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urlandev-my.sharepoint.com/personal/p_moll_naturland_de/Documents/TeamOrdner_CCB/Newsletter_ShareDoks/2023-02Newsletter Mai/News &amp;Events/News/Waser Guide/Wasser Dokuemnte für die Website_Technical information/ES/"/>
    </mc:Choice>
  </mc:AlternateContent>
  <xr:revisionPtr revIDLastSave="3" documentId="8_{E5F7561D-7F6B-49FF-8DE1-453058C7E17D}" xr6:coauthVersionLast="47" xr6:coauthVersionMax="47" xr10:uidLastSave="{D305746F-67E7-4FD1-A2D8-E38130EF3234}"/>
  <bookViews>
    <workbookView xWindow="-108" yWindow="-108" windowWidth="23256" windowHeight="12456" xr2:uid="{00000000-000D-0000-FFFF-FFFF00000000}"/>
  </bookViews>
  <sheets>
    <sheet name="R1 Datos quant. de riego " sheetId="1" r:id="rId1"/>
    <sheet name="R2 Legalidad|Plausibilidad" sheetId="3" r:id="rId2"/>
  </sheets>
  <definedNames>
    <definedName name="_xlnm.Print_Area" localSheetId="1">'R2 Legalidad|Plausibilidad'!$A$1:$N$23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C23" i="3" l="1"/>
  <c r="D23" i="3"/>
  <c r="E23" i="3"/>
  <c r="J23" i="3"/>
  <c r="K23" i="3"/>
  <c r="L66" i="1" l="1"/>
  <c r="K66" i="1"/>
  <c r="J66" i="1"/>
  <c r="I66" i="1"/>
  <c r="H66" i="1"/>
  <c r="G66" i="1"/>
  <c r="F66" i="1"/>
  <c r="E66" i="1"/>
  <c r="D66" i="1"/>
  <c r="L64" i="1"/>
  <c r="L67" i="1" s="1"/>
  <c r="K64" i="1"/>
  <c r="K67" i="1" s="1"/>
  <c r="J64" i="1"/>
  <c r="J67" i="1" s="1"/>
  <c r="I64" i="1"/>
  <c r="I67" i="1" s="1"/>
  <c r="H64" i="1"/>
  <c r="H67" i="1" s="1"/>
  <c r="G64" i="1"/>
  <c r="G67" i="1" s="1"/>
  <c r="F64" i="1"/>
  <c r="F67" i="1" s="1"/>
  <c r="E64" i="1"/>
  <c r="E67" i="1" s="1"/>
  <c r="D64" i="1"/>
  <c r="D67" i="1" s="1"/>
  <c r="L59" i="1"/>
  <c r="K59" i="1"/>
  <c r="J59" i="1"/>
  <c r="I59" i="1"/>
  <c r="H59" i="1"/>
  <c r="G59" i="1"/>
  <c r="F59" i="1"/>
  <c r="E59" i="1"/>
  <c r="D59" i="1"/>
  <c r="L57" i="1"/>
  <c r="L60" i="1" s="1"/>
  <c r="K57" i="1"/>
  <c r="K60" i="1" s="1"/>
  <c r="J57" i="1"/>
  <c r="J60" i="1" s="1"/>
  <c r="I57" i="1"/>
  <c r="I60" i="1" s="1"/>
  <c r="H57" i="1"/>
  <c r="H60" i="1" s="1"/>
  <c r="G57" i="1"/>
  <c r="G60" i="1" s="1"/>
  <c r="F57" i="1"/>
  <c r="F60" i="1" s="1"/>
  <c r="E57" i="1"/>
  <c r="E60" i="1" s="1"/>
  <c r="D57" i="1"/>
  <c r="D60" i="1" s="1"/>
  <c r="D52" i="1" l="1"/>
  <c r="E52" i="1"/>
  <c r="F52" i="1"/>
  <c r="G52" i="1"/>
  <c r="H52" i="1"/>
  <c r="I52" i="1"/>
  <c r="J52" i="1"/>
  <c r="K52" i="1"/>
  <c r="L52" i="1"/>
  <c r="D50" i="1"/>
  <c r="D53" i="1" s="1"/>
  <c r="E50" i="1"/>
  <c r="E53" i="1" s="1"/>
  <c r="F50" i="1"/>
  <c r="F53" i="1" s="1"/>
  <c r="G50" i="1"/>
  <c r="G53" i="1" s="1"/>
  <c r="H50" i="1"/>
  <c r="H53" i="1" s="1"/>
  <c r="I50" i="1"/>
  <c r="I53" i="1" s="1"/>
  <c r="J50" i="1"/>
  <c r="J53" i="1" s="1"/>
  <c r="K50" i="1"/>
  <c r="K53" i="1" s="1"/>
  <c r="L50" i="1"/>
  <c r="L53" i="1" s="1"/>
  <c r="D45" i="1"/>
  <c r="E45" i="1"/>
  <c r="F45" i="1"/>
  <c r="G45" i="1"/>
  <c r="H45" i="1"/>
  <c r="I45" i="1"/>
  <c r="J45" i="1"/>
  <c r="K45" i="1"/>
  <c r="L45" i="1"/>
  <c r="D43" i="1"/>
  <c r="E43" i="1"/>
  <c r="F43" i="1"/>
  <c r="G43" i="1"/>
  <c r="H43" i="1"/>
  <c r="I43" i="1"/>
  <c r="J43" i="1"/>
  <c r="K43" i="1"/>
  <c r="L43" i="1"/>
  <c r="D38" i="1"/>
  <c r="E38" i="1"/>
  <c r="F38" i="1"/>
  <c r="G38" i="1"/>
  <c r="H38" i="1"/>
  <c r="I38" i="1"/>
  <c r="J38" i="1"/>
  <c r="K38" i="1"/>
  <c r="L38" i="1"/>
  <c r="E36" i="1"/>
  <c r="F36" i="1"/>
  <c r="G36" i="1"/>
  <c r="G39" i="1" s="1"/>
  <c r="H36" i="1"/>
  <c r="I36" i="1"/>
  <c r="J36" i="1"/>
  <c r="K36" i="1"/>
  <c r="K39" i="1" s="1"/>
  <c r="L36" i="1"/>
  <c r="L39" i="1" s="1"/>
  <c r="D36" i="1"/>
  <c r="E26" i="1"/>
  <c r="F26" i="1" s="1"/>
  <c r="G26" i="1" s="1"/>
  <c r="H26" i="1" s="1"/>
  <c r="I26" i="1" s="1"/>
  <c r="J26" i="1" s="1"/>
  <c r="K26" i="1" s="1"/>
  <c r="L26" i="1" s="1"/>
  <c r="K46" i="1" l="1"/>
  <c r="H39" i="1"/>
  <c r="G46" i="1"/>
  <c r="L46" i="1"/>
  <c r="H46" i="1"/>
  <c r="D46" i="1"/>
  <c r="I39" i="1"/>
  <c r="J39" i="1"/>
  <c r="F39" i="1"/>
  <c r="E39" i="1"/>
  <c r="D39" i="1"/>
  <c r="J46" i="1"/>
  <c r="F46" i="1"/>
  <c r="I46" i="1"/>
  <c r="E46" i="1"/>
  <c r="E32" i="1"/>
  <c r="F32" i="1" s="1"/>
  <c r="G32" i="1" s="1"/>
  <c r="H32" i="1" s="1"/>
  <c r="I32" i="1" s="1"/>
  <c r="J32" i="1" s="1"/>
  <c r="K32" i="1" s="1"/>
  <c r="L32" i="1" s="1"/>
  <c r="E19" i="1"/>
  <c r="F19" i="1" s="1"/>
  <c r="G19" i="1" s="1"/>
  <c r="H19" i="1" s="1"/>
  <c r="I19" i="1" s="1"/>
  <c r="J19" i="1" s="1"/>
  <c r="K19" i="1" s="1"/>
  <c r="L19" i="1" s="1"/>
  <c r="E16" i="1"/>
  <c r="F16" i="1"/>
  <c r="G16" i="1"/>
  <c r="H16" i="1"/>
  <c r="I16" i="1"/>
  <c r="J16" i="1"/>
  <c r="K16" i="1"/>
  <c r="L16" i="1"/>
  <c r="E14" i="1" l="1"/>
  <c r="F14" i="1" s="1"/>
  <c r="G14" i="1" s="1"/>
  <c r="H14" i="1" s="1"/>
  <c r="I14" i="1" s="1"/>
  <c r="J14" i="1" s="1"/>
  <c r="K14" i="1" s="1"/>
  <c r="L14" i="1" s="1"/>
  <c r="E9" i="1" l="1"/>
  <c r="F9" i="1" s="1"/>
  <c r="G9" i="1" s="1"/>
  <c r="H9" i="1" s="1"/>
  <c r="I9" i="1" s="1"/>
  <c r="J9" i="1" s="1"/>
  <c r="K9" i="1" s="1"/>
  <c r="L9" i="1" s="1"/>
  <c r="D16" i="1"/>
</calcChain>
</file>

<file path=xl/sharedStrings.xml><?xml version="1.0" encoding="utf-8"?>
<sst xmlns="http://schemas.openxmlformats.org/spreadsheetml/2006/main" count="276" uniqueCount="166">
  <si>
    <t xml:space="preserve">Información sobre la cantidad de agua utilizada, como anexo al plan de gestión del agua  </t>
  </si>
  <si>
    <t xml:space="preserve">Nombre de la operación: </t>
  </si>
  <si>
    <t>…</t>
  </si>
  <si>
    <t xml:space="preserve">Número de la operación (No. UE-Bio y No. BS/NL): </t>
  </si>
  <si>
    <t>Dirección / Región/ País:</t>
  </si>
  <si>
    <t>Persona de contacto:</t>
  </si>
  <si>
    <t>Fecha de registro de los datos / del control:</t>
  </si>
  <si>
    <t>¡Los campos en amarillo son obligatorios!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</si>
  <si>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</si>
  <si>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</si>
  <si>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</si>
  <si>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</si>
  <si>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</si>
  <si>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</si>
  <si>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</si>
  <si>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</si>
  <si>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</si>
  <si>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Superficie de la operación en el año correspondiente</t>
  </si>
  <si>
    <t>1.1</t>
  </si>
  <si>
    <t>Superficie total de la operación (ha)</t>
  </si>
  <si>
    <t>1.2</t>
  </si>
  <si>
    <t>Superficie de la operación irrigada (ha)</t>
  </si>
  <si>
    <t>1.3</t>
  </si>
  <si>
    <t>Superficie de la operación no irrigada (ha)</t>
  </si>
  <si>
    <t xml:space="preserve"> </t>
  </si>
  <si>
    <t>Uso del agua por hectárea en el año correspondiente</t>
  </si>
  <si>
    <t>2.1</t>
  </si>
  <si>
    <r>
      <t>Uso total de agua en la operación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</si>
  <si>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2.2</t>
  </si>
  <si>
    <r>
      <t>Uso del agua respecto a la superficie irrigada en hectáreas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/ha)</t>
    </r>
  </si>
  <si>
    <t>Uso del agua conforme a los derechos de agua</t>
  </si>
  <si>
    <t>3.1</t>
  </si>
  <si>
    <t>Cantidad de agua en m3 según el derecho de aguas privadas (1)</t>
  </si>
  <si>
    <t>3.2</t>
  </si>
  <si>
    <t>Uso del agua en m3 de la Comunidad de regantes (2)</t>
  </si>
  <si>
    <t>3.3</t>
  </si>
  <si>
    <t>Consumo de agua en m3 de la red de aguas públicas</t>
  </si>
  <si>
    <t>3.4</t>
  </si>
  <si>
    <t>Otro consumo de agua en m3 (p. ej. almacenamiento de agua de lluvia)</t>
  </si>
  <si>
    <t>3.5</t>
  </si>
  <si>
    <t>Consumo total de agua (todos los origenes) en m3</t>
  </si>
  <si>
    <t>Datos climáticos e incidentes específicos</t>
  </si>
  <si>
    <t>4.1</t>
  </si>
  <si>
    <t>Precipitación anual (mm)</t>
  </si>
  <si>
    <t>4.2</t>
  </si>
  <si>
    <t>Ø-temperaturas [C°]</t>
  </si>
  <si>
    <t>4.3</t>
  </si>
  <si>
    <t>Comentarios sobre el clima, fluctuaciones anuales e incidencias especiales</t>
  </si>
  <si>
    <t xml:space="preserve">¡Se recomienda rellenar los campos en verde! 
</t>
  </si>
  <si>
    <t>Y 1</t>
  </si>
  <si>
    <t>Y 2</t>
  </si>
  <si>
    <t>Y 3</t>
  </si>
  <si>
    <t>Y 4</t>
  </si>
  <si>
    <t>Y 5</t>
  </si>
  <si>
    <t>Y 6</t>
  </si>
  <si>
    <t>Y 7</t>
  </si>
  <si>
    <t>Y 8</t>
  </si>
  <si>
    <t>Y 9</t>
  </si>
  <si>
    <t>5</t>
  </si>
  <si>
    <t>Uso del agua por cultivo/cosecha</t>
  </si>
  <si>
    <t>5.1</t>
  </si>
  <si>
    <r>
      <t xml:space="preserve"> AÑADA SU 1er CULTIVO AQUÍ </t>
    </r>
    <r>
      <rPr>
        <b/>
        <sz val="9"/>
        <rFont val="Wingdings"/>
        <charset val="2"/>
      </rPr>
      <t>à</t>
    </r>
  </si>
  <si>
    <t>CROP 1</t>
  </si>
  <si>
    <t>5.1.1</t>
  </si>
  <si>
    <t>para la irrigación del cultivo 1 (superficie en ha)</t>
  </si>
  <si>
    <t>5.1.2</t>
  </si>
  <si>
    <r>
      <rPr>
        <b/>
        <sz val="9"/>
        <rFont val="Arial"/>
        <family val="2"/>
      </rPr>
      <t>Cultivo 1</t>
    </r>
    <r>
      <rPr>
        <sz val="9"/>
        <rFont val="Arial"/>
        <family val="2"/>
      </rPr>
      <t>: agua total utilizada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</si>
  <si>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5.1.3</t>
  </si>
  <si>
    <r>
      <rPr>
        <b/>
        <sz val="9"/>
        <rFont val="Arial"/>
        <family val="2"/>
      </rPr>
      <t>Cultivo 1</t>
    </r>
    <r>
      <rPr>
        <sz val="9"/>
        <rFont val="Arial"/>
        <family val="2"/>
      </rPr>
      <t>: agua utilizada en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/ha</t>
    </r>
  </si>
  <si>
    <t>5.1.4</t>
  </si>
  <si>
    <r>
      <rPr>
        <b/>
        <sz val="9"/>
        <rFont val="Arial"/>
        <family val="2"/>
      </rPr>
      <t>Cultivo 1:</t>
    </r>
    <r>
      <rPr>
        <sz val="9"/>
        <rFont val="Arial"/>
        <family val="2"/>
      </rPr>
      <t xml:space="preserve"> rendimiento en kg (total)</t>
    </r>
  </si>
  <si>
    <t>5.1.5</t>
  </si>
  <si>
    <r>
      <rPr>
        <b/>
        <sz val="9"/>
        <rFont val="Arial"/>
        <family val="2"/>
      </rPr>
      <t>Cultivo 1:</t>
    </r>
    <r>
      <rPr>
        <sz val="9"/>
        <rFont val="Arial"/>
        <family val="2"/>
      </rPr>
      <t xml:space="preserve"> rendimiento en kg/ha</t>
    </r>
  </si>
  <si>
    <t>5.1.6</t>
  </si>
  <si>
    <r>
      <rPr>
        <b/>
        <sz val="9"/>
        <rFont val="Arial"/>
        <family val="2"/>
      </rPr>
      <t>Cultivo 1</t>
    </r>
    <r>
      <rPr>
        <sz val="9"/>
        <rFont val="Arial"/>
        <family val="2"/>
      </rPr>
      <t>: huella hídrica en l/kg</t>
    </r>
  </si>
  <si>
    <t>5.2</t>
  </si>
  <si>
    <r>
      <t xml:space="preserve"> AÑADA SU 2° CULTIVO AQUÍ </t>
    </r>
    <r>
      <rPr>
        <b/>
        <sz val="9"/>
        <rFont val="Wingdings"/>
        <charset val="2"/>
      </rPr>
      <t>à</t>
    </r>
  </si>
  <si>
    <t>CROP 2</t>
  </si>
  <si>
    <t>5.2.1</t>
  </si>
  <si>
    <t>para la irrigación del cultivo 2 (superficie en ha)</t>
  </si>
  <si>
    <t>5.2.2</t>
  </si>
  <si>
    <r>
      <rPr>
        <b/>
        <sz val="9"/>
        <rFont val="Arial"/>
        <family val="2"/>
      </rPr>
      <t>Cultivo 2:</t>
    </r>
    <r>
      <rPr>
        <sz val="9"/>
        <rFont val="Arial"/>
        <family val="2"/>
      </rPr>
      <t xml:space="preserve"> agua total utilizada (m3)</t>
    </r>
  </si>
  <si>
    <t>5.2.3</t>
  </si>
  <si>
    <r>
      <rPr>
        <b/>
        <sz val="9"/>
        <rFont val="Arial"/>
        <family val="2"/>
      </rPr>
      <t xml:space="preserve">Cultivo 2: </t>
    </r>
    <r>
      <rPr>
        <sz val="9"/>
        <rFont val="Arial"/>
        <family val="2"/>
      </rPr>
      <t>agua utilizada en m3/ha</t>
    </r>
  </si>
  <si>
    <t>5.2.4</t>
  </si>
  <si>
    <r>
      <rPr>
        <b/>
        <sz val="9"/>
        <rFont val="Arial"/>
        <family val="2"/>
      </rPr>
      <t>Cultivo 2:</t>
    </r>
    <r>
      <rPr>
        <sz val="9"/>
        <rFont val="Arial"/>
        <family val="2"/>
      </rPr>
      <t xml:space="preserve"> rendimiento en kg (total)</t>
    </r>
  </si>
  <si>
    <t>5.2.5</t>
  </si>
  <si>
    <r>
      <rPr>
        <b/>
        <sz val="9"/>
        <rFont val="Arial"/>
        <family val="2"/>
      </rPr>
      <t>Cultivo 2:</t>
    </r>
    <r>
      <rPr>
        <sz val="9"/>
        <rFont val="Arial"/>
        <family val="2"/>
      </rPr>
      <t xml:space="preserve"> rendimiento en kg/ha</t>
    </r>
  </si>
  <si>
    <t>5.2.6</t>
  </si>
  <si>
    <r>
      <rPr>
        <b/>
        <sz val="9"/>
        <rFont val="Arial"/>
        <family val="2"/>
      </rPr>
      <t>Cultivo 2:</t>
    </r>
    <r>
      <rPr>
        <sz val="9"/>
        <rFont val="Arial"/>
        <family val="2"/>
      </rPr>
      <t xml:space="preserve"> huella hídrica en l/kg</t>
    </r>
  </si>
  <si>
    <t>5.3</t>
  </si>
  <si>
    <r>
      <t xml:space="preserve"> AÑADA SU 3° CULTIVO AQUÍ </t>
    </r>
    <r>
      <rPr>
        <b/>
        <sz val="9"/>
        <rFont val="Wingdings"/>
        <charset val="2"/>
      </rPr>
      <t>à</t>
    </r>
  </si>
  <si>
    <t>CROP 3</t>
  </si>
  <si>
    <t>5.3.1</t>
  </si>
  <si>
    <t>para la irrigación del cultivo 3 (superficie en ha)</t>
  </si>
  <si>
    <t>5.3.2</t>
  </si>
  <si>
    <r>
      <rPr>
        <b/>
        <sz val="9"/>
        <rFont val="Arial"/>
        <family val="2"/>
      </rPr>
      <t>Cultivo 3:</t>
    </r>
    <r>
      <rPr>
        <sz val="9"/>
        <rFont val="Arial"/>
        <family val="2"/>
      </rPr>
      <t xml:space="preserve"> agua total utilizada (m3)</t>
    </r>
  </si>
  <si>
    <t>5.3.3</t>
  </si>
  <si>
    <r>
      <rPr>
        <b/>
        <sz val="9"/>
        <rFont val="Arial"/>
        <family val="2"/>
      </rPr>
      <t>Cultivo 3:</t>
    </r>
    <r>
      <rPr>
        <sz val="9"/>
        <rFont val="Arial"/>
        <family val="2"/>
      </rPr>
      <t xml:space="preserve"> agua utilizada en m3/ha</t>
    </r>
  </si>
  <si>
    <t>5.3.4</t>
  </si>
  <si>
    <r>
      <rPr>
        <b/>
        <sz val="9"/>
        <rFont val="Arial"/>
        <family val="2"/>
      </rPr>
      <t xml:space="preserve">Cultivo 3: </t>
    </r>
    <r>
      <rPr>
        <sz val="9"/>
        <rFont val="Arial"/>
        <family val="2"/>
      </rPr>
      <t>rendimiento en kg (total)</t>
    </r>
  </si>
  <si>
    <t>5.3.5</t>
  </si>
  <si>
    <r>
      <rPr>
        <b/>
        <sz val="9"/>
        <rFont val="Arial"/>
        <family val="2"/>
      </rPr>
      <t xml:space="preserve">Cultivo 3: </t>
    </r>
    <r>
      <rPr>
        <sz val="9"/>
        <rFont val="Arial"/>
        <family val="2"/>
      </rPr>
      <t>rendimiento en kg/ha</t>
    </r>
  </si>
  <si>
    <t>5.3.6</t>
  </si>
  <si>
    <r>
      <rPr>
        <b/>
        <sz val="9"/>
        <rFont val="Arial"/>
        <family val="2"/>
      </rPr>
      <t>Cultivo 3:</t>
    </r>
    <r>
      <rPr>
        <sz val="9"/>
        <rFont val="Arial"/>
        <family val="2"/>
      </rPr>
      <t xml:space="preserve"> huella hídrica en l/kg</t>
    </r>
  </si>
  <si>
    <t>5.4</t>
  </si>
  <si>
    <r>
      <t xml:space="preserve">  AÑADA SU 4° CULTIVO AQUÍ </t>
    </r>
    <r>
      <rPr>
        <b/>
        <sz val="9"/>
        <rFont val="Wingdings"/>
        <charset val="2"/>
      </rPr>
      <t>à</t>
    </r>
  </si>
  <si>
    <t>CROP 4</t>
  </si>
  <si>
    <t>5.4.1</t>
  </si>
  <si>
    <t>para la irrigación del cultivo 4 (superficie en ha)</t>
  </si>
  <si>
    <t>5.4.2</t>
  </si>
  <si>
    <r>
      <rPr>
        <b/>
        <sz val="9"/>
        <rFont val="Arial"/>
        <family val="2"/>
      </rPr>
      <t>Cultivo 4:</t>
    </r>
    <r>
      <rPr>
        <sz val="9"/>
        <rFont val="Arial"/>
        <family val="2"/>
      </rPr>
      <t xml:space="preserve"> agua total utilizada (m3)</t>
    </r>
  </si>
  <si>
    <t>5.4.3</t>
  </si>
  <si>
    <r>
      <rPr>
        <b/>
        <sz val="9"/>
        <rFont val="Arial"/>
        <family val="2"/>
      </rPr>
      <t>Cultivo 4:</t>
    </r>
    <r>
      <rPr>
        <sz val="9"/>
        <rFont val="Arial"/>
        <family val="2"/>
      </rPr>
      <t xml:space="preserve"> agua utilizada en m3/ha</t>
    </r>
  </si>
  <si>
    <t>5.4.4</t>
  </si>
  <si>
    <r>
      <rPr>
        <b/>
        <sz val="9"/>
        <rFont val="Arial"/>
        <family val="2"/>
      </rPr>
      <t>Cultivo 4:</t>
    </r>
    <r>
      <rPr>
        <sz val="9"/>
        <rFont val="Arial"/>
        <family val="2"/>
      </rPr>
      <t xml:space="preserve"> rendimiento en kg (total)</t>
    </r>
  </si>
  <si>
    <t>5.4.5</t>
  </si>
  <si>
    <r>
      <rPr>
        <b/>
        <sz val="9"/>
        <rFont val="Arial"/>
        <family val="2"/>
      </rPr>
      <t>Cultivo 4:</t>
    </r>
    <r>
      <rPr>
        <sz val="9"/>
        <rFont val="Arial"/>
        <family val="2"/>
      </rPr>
      <t xml:space="preserve"> rendimiento en kg/ha</t>
    </r>
  </si>
  <si>
    <t>5.4.6</t>
  </si>
  <si>
    <r>
      <rPr>
        <b/>
        <sz val="9"/>
        <rFont val="Arial"/>
        <family val="2"/>
      </rPr>
      <t>Cultivo 4:</t>
    </r>
    <r>
      <rPr>
        <sz val="9"/>
        <rFont val="Arial"/>
        <family val="2"/>
      </rPr>
      <t xml:space="preserve"> huella hídrica en l/kg</t>
    </r>
  </si>
  <si>
    <t>5.5</t>
  </si>
  <si>
    <r>
      <t xml:space="preserve">  AÑADA SU 5° CULTIVO AQUÍ </t>
    </r>
    <r>
      <rPr>
        <b/>
        <sz val="9"/>
        <rFont val="Wingdings"/>
        <charset val="2"/>
      </rPr>
      <t>à</t>
    </r>
  </si>
  <si>
    <t>CROP 5</t>
  </si>
  <si>
    <t>5.5.1</t>
  </si>
  <si>
    <t>para la irrigación del cultivo 5 (superficie en ha)</t>
  </si>
  <si>
    <t>5.5.2</t>
  </si>
  <si>
    <r>
      <rPr>
        <b/>
        <sz val="9"/>
        <rFont val="Arial"/>
        <family val="2"/>
      </rPr>
      <t>Cultivo 5:</t>
    </r>
    <r>
      <rPr>
        <sz val="9"/>
        <rFont val="Arial"/>
        <family val="2"/>
      </rPr>
      <t xml:space="preserve"> agua total utilizada (m3)</t>
    </r>
  </si>
  <si>
    <t>5.5.3</t>
  </si>
  <si>
    <r>
      <rPr>
        <b/>
        <sz val="9"/>
        <rFont val="Arial"/>
        <family val="2"/>
      </rPr>
      <t>Cultivo 5:</t>
    </r>
    <r>
      <rPr>
        <sz val="9"/>
        <rFont val="Arial"/>
        <family val="2"/>
      </rPr>
      <t xml:space="preserve"> agua utilizada en m3/ha</t>
    </r>
  </si>
  <si>
    <t>5.5.4</t>
  </si>
  <si>
    <r>
      <rPr>
        <b/>
        <sz val="9"/>
        <rFont val="Arial"/>
        <family val="2"/>
      </rPr>
      <t xml:space="preserve">Cultivo 5: </t>
    </r>
    <r>
      <rPr>
        <sz val="9"/>
        <rFont val="Arial"/>
        <family val="2"/>
      </rPr>
      <t>rendimiento en kg (total)</t>
    </r>
  </si>
  <si>
    <t>5.5.5</t>
  </si>
  <si>
    <r>
      <rPr>
        <b/>
        <sz val="9"/>
        <rFont val="Arial"/>
        <family val="2"/>
      </rPr>
      <t>Cultivo 5:</t>
    </r>
    <r>
      <rPr>
        <sz val="9"/>
        <rFont val="Arial"/>
        <family val="2"/>
      </rPr>
      <t xml:space="preserve"> rendimiento en kg/ha</t>
    </r>
  </si>
  <si>
    <t>5.5.6</t>
  </si>
  <si>
    <r>
      <rPr>
        <b/>
        <sz val="9"/>
        <rFont val="Arial"/>
        <family val="2"/>
      </rPr>
      <t>Cultivo 5:</t>
    </r>
    <r>
      <rPr>
        <sz val="9"/>
        <rFont val="Arial"/>
        <family val="2"/>
      </rPr>
      <t xml:space="preserve"> huella hídrica en l/kg</t>
    </r>
  </si>
  <si>
    <t>Explicaciones/Definiciones</t>
  </si>
  <si>
    <t xml:space="preserve">(1) Cantidad de agua (a) extraída de pozos en propiedad de la operación o (b) concesión de agua superficial a la operación. </t>
  </si>
  <si>
    <t>(2) Cantidad recibida de la Comunidad de regantes (tiene los derechos del agua). Aquí no importa si es agua es subterránea, superficial o reciclada.</t>
  </si>
  <si>
    <t>Riego</t>
  </si>
  <si>
    <t>Datos de los documentos de legalidad</t>
  </si>
  <si>
    <t>Datos comprobados certificado ecológico de la UE</t>
  </si>
  <si>
    <t>Observaciones/otros</t>
  </si>
  <si>
    <t>Clase de fuente hídrica (pozos, WUA, etc.)</t>
  </si>
  <si>
    <t xml:space="preserve">
Justificante de legalidad y autoridad competente </t>
  </si>
  <si>
    <t>Superficie (ha)</t>
  </si>
  <si>
    <r>
      <t>Cantidad de agua por ha (m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/ha)</t>
    </r>
  </si>
  <si>
    <r>
      <t>Cantidad de agua total (m</t>
    </r>
    <r>
      <rPr>
        <b/>
        <vertAlign val="superscript"/>
        <sz val="9"/>
        <color rgb="FF000000"/>
        <rFont val="Arial"/>
        <family val="2"/>
      </rPr>
      <t>3</t>
    </r>
    <r>
      <rPr>
        <b/>
        <sz val="9"/>
        <color rgb="FF000000"/>
        <rFont val="Arial"/>
        <family val="2"/>
      </rPr>
      <t>)</t>
    </r>
  </si>
  <si>
    <t>Denominación de parcelas (por lo general, catastro)</t>
  </si>
  <si>
    <t>Denominación de parcelas según el cert. ecológico de la UE</t>
  </si>
  <si>
    <t>Cantidad de parcelas sumadas (unidad)</t>
  </si>
  <si>
    <t xml:space="preserve">Superficie sumada (ha) </t>
  </si>
  <si>
    <t>Regadas (SÍ/NO) 
todas las parc. Cumplimentar</t>
  </si>
  <si>
    <t>Derecho sobre el agua compartido (en caso afirmativo ¿con quién?)</t>
  </si>
  <si>
    <r>
      <rPr>
        <b/>
        <sz val="11"/>
        <color theme="1"/>
        <rFont val="Calibri"/>
        <family val="2"/>
        <scheme val="minor"/>
      </rPr>
      <t>Todo lo que sirva para una mejor comprensión.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P. ej.,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documento expedido al antiguo propietario, derechos sobre el agua compartidos</t>
    </r>
  </si>
  <si>
    <t>Derecho sobre el agua expedido a (nombre)</t>
  </si>
  <si>
    <t>Polígono</t>
  </si>
  <si>
    <t>Parcela</t>
  </si>
  <si>
    <t>P. ej. Pozos</t>
  </si>
  <si>
    <t>Extracto del registro de aguas, 
Junta de Andalucía</t>
  </si>
  <si>
    <t>Agricultor XY</t>
  </si>
  <si>
    <t>70/110</t>
  </si>
  <si>
    <t>Sí</t>
  </si>
  <si>
    <t>Derecho sobre el agua a medias
 con X (nombre)</t>
  </si>
  <si>
    <t> </t>
  </si>
  <si>
    <t>total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</si>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</sst>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3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8" tint="-0.499984740745262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6"/>
      <color rgb="FFFF0000"/>
      <name val="Arial"/>
      <family val="2"/>
    </font>
    <font>
      <b/>
      <sz val="9"/>
      <name val="Wingdings"/>
      <charset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9"/>
      <color theme="1" tint="0.499984740745262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CC99"/>
        <bgColor rgb="FF000000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7" fillId="0" borderId="5" xfId="0" applyFont="1" applyBorder="1" applyAlignment="1">
      <alignment vertical="top" wrapText="1"/>
    </xf>
    <xf numFmtId="0" fontId="10" fillId="3" borderId="1" xfId="0" applyFont="1" applyFill="1" applyBorder="1" applyAlignment="1">
      <alignment horizontal="left" vertical="top"/>
    </xf>
    <xf numFmtId="4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3" fontId="11" fillId="4" borderId="1" xfId="0" applyNumberFormat="1" applyFont="1" applyFill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left" vertical="top" wrapText="1"/>
    </xf>
    <xf numFmtId="1" fontId="10" fillId="3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left" vertical="top"/>
    </xf>
    <xf numFmtId="3" fontId="11" fillId="0" borderId="1" xfId="0" applyNumberFormat="1" applyFont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14" fillId="4" borderId="1" xfId="0" applyNumberFormat="1" applyFont="1" applyFill="1" applyBorder="1" applyAlignment="1">
      <alignment horizontal="left" vertical="top"/>
    </xf>
    <xf numFmtId="3" fontId="13" fillId="4" borderId="1" xfId="0" applyNumberFormat="1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3" fontId="14" fillId="2" borderId="0" xfId="0" applyNumberFormat="1" applyFont="1" applyFill="1" applyAlignment="1">
      <alignment horizontal="left" vertical="top"/>
    </xf>
    <xf numFmtId="3" fontId="15" fillId="2" borderId="0" xfId="0" applyNumberFormat="1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164" fontId="12" fillId="5" borderId="1" xfId="0" applyNumberFormat="1" applyFont="1" applyFill="1" applyBorder="1" applyAlignment="1" applyProtection="1">
      <alignment horizontal="left" vertical="top"/>
      <protection locked="0"/>
    </xf>
    <xf numFmtId="3" fontId="13" fillId="5" borderId="1" xfId="0" applyNumberFormat="1" applyFont="1" applyFill="1" applyBorder="1" applyAlignment="1" applyProtection="1">
      <alignment horizontal="left" vertical="top"/>
      <protection locked="0"/>
    </xf>
    <xf numFmtId="164" fontId="13" fillId="5" borderId="1" xfId="0" applyNumberFormat="1" applyFont="1" applyFill="1" applyBorder="1" applyAlignment="1" applyProtection="1">
      <alignment horizontal="left" vertical="top"/>
      <protection locked="0"/>
    </xf>
    <xf numFmtId="0" fontId="7" fillId="0" borderId="7" xfId="0" applyFont="1" applyBorder="1" applyAlignment="1">
      <alignment vertical="top" wrapText="1"/>
    </xf>
    <xf numFmtId="2" fontId="2" fillId="2" borderId="6" xfId="0" applyNumberFormat="1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left" vertical="top"/>
    </xf>
    <xf numFmtId="2" fontId="7" fillId="2" borderId="6" xfId="0" applyNumberFormat="1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7" fillId="2" borderId="1" xfId="0" applyNumberFormat="1" applyFont="1" applyFill="1" applyBorder="1" applyAlignment="1">
      <alignment horizontal="left" vertical="top"/>
    </xf>
    <xf numFmtId="0" fontId="2" fillId="6" borderId="1" xfId="0" applyFont="1" applyFill="1" applyBorder="1" applyAlignment="1" applyProtection="1">
      <alignment horizontal="left" wrapText="1"/>
      <protection locked="0"/>
    </xf>
    <xf numFmtId="4" fontId="11" fillId="6" borderId="1" xfId="0" applyNumberFormat="1" applyFont="1" applyFill="1" applyBorder="1" applyAlignment="1" applyProtection="1">
      <alignment horizontal="left" vertical="top" wrapText="1"/>
      <protection locked="0"/>
    </xf>
    <xf numFmtId="3" fontId="11" fillId="6" borderId="1" xfId="0" applyNumberFormat="1" applyFont="1" applyFill="1" applyBorder="1" applyAlignment="1" applyProtection="1">
      <alignment horizontal="left" vertical="top" wrapText="1"/>
      <protection locked="0"/>
    </xf>
    <xf numFmtId="3" fontId="11" fillId="6" borderId="1" xfId="0" applyNumberFormat="1" applyFont="1" applyFill="1" applyBorder="1" applyAlignment="1" applyProtection="1">
      <alignment horizontal="left" vertical="top"/>
      <protection locked="0"/>
    </xf>
    <xf numFmtId="164" fontId="11" fillId="6" borderId="1" xfId="0" applyNumberFormat="1" applyFont="1" applyFill="1" applyBorder="1" applyAlignment="1" applyProtection="1">
      <alignment horizontal="left" vertical="top" wrapText="1"/>
      <protection locked="0"/>
    </xf>
    <xf numFmtId="49" fontId="11" fillId="6" borderId="1" xfId="0" applyNumberFormat="1" applyFont="1" applyFill="1" applyBorder="1" applyAlignment="1" applyProtection="1">
      <alignment horizontal="center" vertical="top" textRotation="180" wrapText="1"/>
      <protection locked="0"/>
    </xf>
    <xf numFmtId="0" fontId="18" fillId="5" borderId="2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4" fontId="7" fillId="0" borderId="0" xfId="0" applyNumberFormat="1" applyFont="1" applyAlignment="1" applyProtection="1">
      <alignment horizontal="left" vertical="top"/>
      <protection locked="0"/>
    </xf>
    <xf numFmtId="3" fontId="7" fillId="0" borderId="0" xfId="0" applyNumberFormat="1" applyFont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17" xfId="0" applyNumberFormat="1" applyFont="1" applyFill="1" applyBorder="1" applyAlignment="1" applyProtection="1">
      <alignment horizontal="center" vertical="center"/>
      <protection locked="0"/>
    </xf>
    <xf numFmtId="1" fontId="2" fillId="6" borderId="18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2" fontId="2" fillId="6" borderId="1" xfId="0" quotePrefix="1" applyNumberFormat="1" applyFont="1" applyFill="1" applyBorder="1" applyAlignment="1" applyProtection="1">
      <alignment horizontal="center" vertical="center"/>
      <protection locked="0"/>
    </xf>
    <xf numFmtId="2" fontId="2" fillId="6" borderId="17" xfId="0" quotePrefix="1" applyNumberFormat="1" applyFont="1" applyFill="1" applyBorder="1" applyAlignment="1" applyProtection="1">
      <alignment horizontal="center" vertical="center"/>
      <protection locked="0"/>
    </xf>
    <xf numFmtId="49" fontId="2" fillId="6" borderId="18" xfId="0" quotePrefix="1" applyNumberFormat="1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7" xfId="0" applyNumberFormat="1" applyFill="1" applyBorder="1" applyAlignment="1" applyProtection="1">
      <alignment horizontal="center" vertical="center"/>
      <protection locked="0"/>
    </xf>
    <xf numFmtId="1" fontId="0" fillId="6" borderId="18" xfId="0" applyNumberFormat="1" applyFill="1" applyBorder="1" applyAlignment="1" applyProtection="1">
      <alignment horizontal="center" vertical="center"/>
      <protection locked="0"/>
    </xf>
    <xf numFmtId="1" fontId="0" fillId="6" borderId="1" xfId="0" applyNumberFormat="1" applyFill="1" applyBorder="1" applyAlignment="1" applyProtection="1">
      <alignment horizontal="center" vertical="center"/>
      <protection locked="0"/>
    </xf>
    <xf numFmtId="49" fontId="0" fillId="6" borderId="18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5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49" fontId="0" fillId="6" borderId="15" xfId="0" applyNumberForma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0" fillId="7" borderId="24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 wrapText="1"/>
    </xf>
    <xf numFmtId="0" fontId="24" fillId="10" borderId="26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 wrapText="1"/>
    </xf>
    <xf numFmtId="2" fontId="26" fillId="6" borderId="21" xfId="0" applyNumberFormat="1" applyFont="1" applyFill="1" applyBorder="1" applyAlignment="1">
      <alignment horizontal="center" vertical="center"/>
    </xf>
    <xf numFmtId="2" fontId="26" fillId="6" borderId="23" xfId="0" applyNumberFormat="1" applyFont="1" applyFill="1" applyBorder="1" applyAlignment="1">
      <alignment horizontal="center" vertical="center"/>
    </xf>
    <xf numFmtId="2" fontId="26" fillId="6" borderId="20" xfId="0" applyNumberFormat="1" applyFont="1" applyFill="1" applyBorder="1" applyAlignment="1">
      <alignment horizontal="center" vertical="center"/>
    </xf>
    <xf numFmtId="1" fontId="26" fillId="6" borderId="22" xfId="0" applyNumberFormat="1" applyFont="1" applyFill="1" applyBorder="1" applyAlignment="1">
      <alignment horizontal="center" vertical="center"/>
    </xf>
    <xf numFmtId="1" fontId="26" fillId="6" borderId="21" xfId="0" applyNumberFormat="1" applyFont="1" applyFill="1" applyBorder="1" applyAlignment="1">
      <alignment horizontal="center" vertical="center"/>
    </xf>
    <xf numFmtId="1" fontId="26" fillId="6" borderId="21" xfId="0" applyNumberFormat="1" applyFont="1" applyFill="1" applyBorder="1" applyAlignment="1">
      <alignment horizontal="center" vertical="center" wrapText="1"/>
    </xf>
    <xf numFmtId="49" fontId="26" fillId="6" borderId="22" xfId="0" applyNumberFormat="1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2" fontId="24" fillId="4" borderId="10" xfId="0" applyNumberFormat="1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1" fontId="24" fillId="4" borderId="10" xfId="0" applyNumberFormat="1" applyFont="1" applyFill="1" applyBorder="1" applyAlignment="1">
      <alignment horizontal="center" vertical="center"/>
    </xf>
    <xf numFmtId="2" fontId="24" fillId="4" borderId="9" xfId="0" applyNumberFormat="1" applyFont="1" applyFill="1" applyBorder="1" applyAlignment="1">
      <alignment horizontal="center" vertical="center"/>
    </xf>
    <xf numFmtId="2" fontId="24" fillId="4" borderId="11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5" borderId="2" xfId="0" applyFont="1" applyFill="1" applyBorder="1" applyAlignment="1">
      <alignment horizontal="left" vertical="top" wrapText="1"/>
    </xf>
    <xf numFmtId="0" fontId="16" fillId="5" borderId="4" xfId="0" applyFont="1" applyFill="1" applyBorder="1" applyAlignment="1">
      <alignment horizontal="left" vertical="top"/>
    </xf>
    <xf numFmtId="0" fontId="2" fillId="6" borderId="4" xfId="0" applyFont="1" applyFill="1" applyBorder="1" applyAlignment="1" applyProtection="1">
      <alignment horizontal="left" wrapText="1"/>
      <protection locked="0"/>
    </xf>
    <xf numFmtId="0" fontId="0" fillId="6" borderId="4" xfId="0" applyFill="1" applyBorder="1" applyAlignment="1" applyProtection="1">
      <alignment horizontal="left" wrapText="1"/>
      <protection locked="0"/>
    </xf>
    <xf numFmtId="0" fontId="0" fillId="6" borderId="3" xfId="0" applyFill="1" applyBorder="1" applyAlignment="1" applyProtection="1">
      <alignment horizontal="left" wrapText="1"/>
      <protection locked="0"/>
    </xf>
    <xf numFmtId="0" fontId="16" fillId="3" borderId="2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2" fontId="4" fillId="3" borderId="2" xfId="0" applyNumberFormat="1" applyFont="1" applyFill="1" applyBorder="1" applyAlignment="1">
      <alignment horizontal="left" vertical="top"/>
    </xf>
    <xf numFmtId="2" fontId="4" fillId="3" borderId="3" xfId="0" applyNumberFormat="1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6" fillId="6" borderId="2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4" fillId="11" borderId="19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24" fillId="11" borderId="18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2" fillId="9" borderId="2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9" borderId="18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/>
    </xf>
    <xf numFmtId="0" fontId="24" fillId="10" borderId="17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CFF99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70</xdr:row>
      <xdr:rowOff>12700</xdr:rowOff>
    </xdr:from>
    <xdr:to>
      <xdr:col>2</xdr:col>
      <xdr:colOff>73024</xdr:colOff>
      <xdr:row>70</xdr:row>
      <xdr:rowOff>60324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69018D27-0221-1148-B7B2-9164852805B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914400" y="6718300"/>
          <a:ext cx="45719" cy="457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25400</xdr:colOff>
      <xdr:row>71</xdr:row>
      <xdr:rowOff>12700</xdr:rowOff>
    </xdr:from>
    <xdr:ext cx="47624" cy="59054"/>
    <xdr:pic>
      <xdr:nvPicPr>
        <xdr:cNvPr id="5" name="Grafik 4">
          <a:extLst>
            <a:ext uri="{FF2B5EF4-FFF2-40B4-BE49-F238E27FC236}">
              <a16:creationId xmlns:a16="http://schemas.microsoft.com/office/drawing/2014/main" id="{1ADEC079-11FA-FF45-86A5-A2E5F5A3D02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1117600" y="16002000"/>
          <a:ext cx="47624" cy="590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2</xdr:col>
      <xdr:colOff>25400</xdr:colOff>
      <xdr:row>72</xdr:row>
      <xdr:rowOff>0</xdr:rowOff>
    </xdr:from>
    <xdr:ext cx="47624" cy="59054"/>
    <xdr:pic>
      <xdr:nvPicPr>
        <xdr:cNvPr id="6" name="Grafik 5">
          <a:extLst>
            <a:ext uri="{FF2B5EF4-FFF2-40B4-BE49-F238E27FC236}">
              <a16:creationId xmlns:a16="http://schemas.microsoft.com/office/drawing/2014/main" id="{6F4FDB79-34FE-D34E-B9F5-4AF5F3C8C2F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4889" t="51421" r="73419" b="45920"/>
        <a:stretch/>
      </xdr:blipFill>
      <xdr:spPr bwMode="auto">
        <a:xfrm>
          <a:off x="889000" y="15447433"/>
          <a:ext cx="47624" cy="590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108"/>
  <sheetViews>
    <sheetView tabSelected="1" view="pageLayout" topLeftCell="A34" zoomScale="90" zoomScaleNormal="100" zoomScalePageLayoutView="90" workbookViewId="0">
      <selection activeCell="G36" sqref="G36"/>
    </sheetView>
  </sheetViews>
  <sheetFormatPr baseColWidth="10" defaultColWidth="0.44140625" defaultRowHeight="13.8" x14ac:dyDescent="0.3"/>
  <cols>
    <col min="1" max="1" width="4.5546875" style="42" customWidth="1"/>
    <col min="2" max="2" width="7.6640625" style="42" customWidth="1"/>
    <col min="3" max="3" width="41.109375" style="42" customWidth="1"/>
    <col min="4" max="12" width="8.33203125" style="42" customWidth="1"/>
    <col min="13" max="16384" width="0.44140625" style="42"/>
  </cols>
  <sheetData>
    <row r="1" spans="1:115" ht="20.25" customHeight="1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15" s="43" customFormat="1" ht="20.25" customHeight="1" x14ac:dyDescent="0.3">
      <c r="A2" s="157" t="s">
        <v>1</v>
      </c>
      <c r="B2" s="158"/>
      <c r="C2" s="158"/>
      <c r="D2" s="119" t="s">
        <v>2</v>
      </c>
      <c r="E2" s="120"/>
      <c r="F2" s="120"/>
      <c r="G2" s="120"/>
      <c r="H2" s="120"/>
      <c r="I2" s="120"/>
      <c r="J2" s="120"/>
      <c r="K2" s="120"/>
      <c r="L2" s="121"/>
    </row>
    <row r="3" spans="1:115" s="43" customFormat="1" ht="20.25" customHeight="1" x14ac:dyDescent="0.3">
      <c r="A3" s="157" t="s">
        <v>3</v>
      </c>
      <c r="B3" s="158"/>
      <c r="C3" s="158"/>
      <c r="D3" s="119" t="s">
        <v>2</v>
      </c>
      <c r="E3" s="120"/>
      <c r="F3" s="120"/>
      <c r="G3" s="120"/>
      <c r="H3" s="120"/>
      <c r="I3" s="120"/>
      <c r="J3" s="120"/>
      <c r="K3" s="120"/>
      <c r="L3" s="121"/>
    </row>
    <row r="4" spans="1:115" s="43" customFormat="1" ht="20.25" customHeight="1" x14ac:dyDescent="0.3">
      <c r="A4" s="157" t="s">
        <v>4</v>
      </c>
      <c r="B4" s="158"/>
      <c r="C4" s="158"/>
      <c r="D4" s="119" t="s">
        <v>2</v>
      </c>
      <c r="E4" s="120"/>
      <c r="F4" s="120"/>
      <c r="G4" s="120"/>
      <c r="H4" s="120"/>
      <c r="I4" s="120"/>
      <c r="J4" s="120"/>
      <c r="K4" s="120"/>
      <c r="L4" s="121"/>
    </row>
    <row r="5" spans="1:115" s="43" customFormat="1" ht="20.25" customHeight="1" x14ac:dyDescent="0.3">
      <c r="A5" s="157" t="s">
        <v>5</v>
      </c>
      <c r="B5" s="158"/>
      <c r="C5" s="158"/>
      <c r="D5" s="119" t="s">
        <v>2</v>
      </c>
      <c r="E5" s="120"/>
      <c r="F5" s="120"/>
      <c r="G5" s="120"/>
      <c r="H5" s="120"/>
      <c r="I5" s="120"/>
      <c r="J5" s="120"/>
      <c r="K5" s="120"/>
      <c r="L5" s="121"/>
    </row>
    <row r="6" spans="1:115" s="43" customFormat="1" ht="20.25" customHeight="1" x14ac:dyDescent="0.3">
      <c r="A6" s="157" t="s">
        <v>6</v>
      </c>
      <c r="B6" s="158"/>
      <c r="C6" s="158"/>
      <c r="D6" s="32" t="s">
        <v>2</v>
      </c>
      <c r="E6" s="32" t="s">
        <v>2</v>
      </c>
      <c r="F6" s="32" t="s">
        <v>2</v>
      </c>
      <c r="G6" s="32" t="s">
        <v>2</v>
      </c>
      <c r="H6" s="32" t="s">
        <v>2</v>
      </c>
      <c r="I6" s="32" t="s">
        <v>2</v>
      </c>
      <c r="J6" s="32" t="s">
        <v>2</v>
      </c>
      <c r="K6" s="32" t="s">
        <v>2</v>
      </c>
      <c r="L6" s="32" t="s">
        <v>2</v>
      </c>
    </row>
    <row r="7" spans="1:115" s="43" customFormat="1" ht="20.25" customHeight="1" x14ac:dyDescent="0.3">
      <c r="A7" s="149"/>
      <c r="B7" s="150"/>
      <c r="C7" s="150"/>
      <c r="D7" s="1"/>
      <c r="E7" s="1"/>
      <c r="F7" s="1"/>
      <c r="G7" s="1"/>
      <c r="H7" s="1"/>
      <c r="I7" s="1"/>
      <c r="J7" s="1"/>
      <c r="K7" s="1"/>
      <c r="L7" s="25"/>
    </row>
    <row r="8" spans="1:115" s="43" customFormat="1" ht="20.25" customHeight="1" x14ac:dyDescent="0.3">
      <c r="A8" s="153" t="s">
        <v>7</v>
      </c>
      <c r="B8" s="154"/>
      <c r="C8" s="155"/>
      <c r="D8" s="41" t="s">
        <v>8</v>
      </c>
      <c r="E8" s="41" t="s">
        <v>9</v>
      </c>
      <c r="F8" s="41" t="s">
        <v>10</v>
      </c>
      <c r="G8" s="41" t="s">
        <v>11</v>
      </c>
      <c r="H8" s="41" t="s">
        <v>12</v>
      </c>
      <c r="I8" s="41" t="s">
        <v>13</v>
      </c>
      <c r="J8" s="41" t="s">
        <v>14</v>
      </c>
      <c r="K8" s="41" t="s">
        <v>15</v>
      </c>
      <c r="L8" s="41" t="s">
        <v>16</v>
      </c>
    </row>
    <row r="9" spans="1:115" s="43" customFormat="1" ht="17.100000000000001" customHeight="1" x14ac:dyDescent="0.3">
      <c r="A9" s="11">
        <v>1</v>
      </c>
      <c r="B9" s="143" t="s">
        <v>17</v>
      </c>
      <c r="C9" s="143"/>
      <c r="D9" s="2">
        <v>2021</v>
      </c>
      <c r="E9" s="2">
        <f t="shared" ref="E9:L9" si="0">D9+1</f>
        <v>2022</v>
      </c>
      <c r="F9" s="2">
        <f t="shared" si="0"/>
        <v>2023</v>
      </c>
      <c r="G9" s="2">
        <f t="shared" si="0"/>
        <v>2024</v>
      </c>
      <c r="H9" s="2">
        <f t="shared" si="0"/>
        <v>2025</v>
      </c>
      <c r="I9" s="2">
        <f t="shared" si="0"/>
        <v>2026</v>
      </c>
      <c r="J9" s="2">
        <f t="shared" si="0"/>
        <v>2027</v>
      </c>
      <c r="K9" s="2">
        <f t="shared" si="0"/>
        <v>2028</v>
      </c>
      <c r="L9" s="2">
        <f t="shared" si="0"/>
        <v>2029</v>
      </c>
    </row>
    <row r="10" spans="1:115" s="43" customFormat="1" ht="17.100000000000001" customHeight="1" x14ac:dyDescent="0.3">
      <c r="A10" s="30" t="s">
        <v>18</v>
      </c>
      <c r="B10" s="145" t="s">
        <v>19</v>
      </c>
      <c r="C10" s="145"/>
      <c r="D10" s="33"/>
      <c r="E10" s="33"/>
      <c r="F10" s="33"/>
      <c r="G10" s="33"/>
      <c r="H10" s="33"/>
      <c r="I10" s="33"/>
      <c r="J10" s="33"/>
      <c r="K10" s="33"/>
      <c r="L10" s="33"/>
    </row>
    <row r="11" spans="1:115" s="43" customFormat="1" ht="17.100000000000001" customHeight="1" x14ac:dyDescent="0.3">
      <c r="A11" s="30" t="s">
        <v>20</v>
      </c>
      <c r="B11" s="146" t="s">
        <v>21</v>
      </c>
      <c r="C11" s="145"/>
      <c r="D11" s="33"/>
      <c r="E11" s="33"/>
      <c r="F11" s="33"/>
      <c r="G11" s="33"/>
      <c r="H11" s="33"/>
      <c r="I11" s="33"/>
      <c r="J11" s="33"/>
      <c r="K11" s="33"/>
      <c r="L11" s="33"/>
    </row>
    <row r="12" spans="1:115" s="43" customFormat="1" ht="16.2" customHeight="1" x14ac:dyDescent="0.3">
      <c r="A12" s="30" t="s">
        <v>22</v>
      </c>
      <c r="B12" s="147" t="s">
        <v>23</v>
      </c>
      <c r="C12" s="148"/>
      <c r="D12" s="33"/>
      <c r="E12" s="33"/>
      <c r="F12" s="33"/>
      <c r="G12" s="33"/>
      <c r="H12" s="33"/>
      <c r="I12" s="33"/>
      <c r="J12" s="33"/>
      <c r="K12" s="33"/>
      <c r="L12" s="33"/>
      <c r="DK12" s="43" t="s">
        <v>24</v>
      </c>
    </row>
    <row r="13" spans="1:115" s="43" customFormat="1" ht="4.2" customHeight="1" x14ac:dyDescent="0.3">
      <c r="A13" s="147"/>
      <c r="B13" s="152"/>
      <c r="C13" s="148"/>
      <c r="D13" s="3"/>
      <c r="E13" s="4"/>
      <c r="F13" s="5"/>
      <c r="G13" s="5"/>
      <c r="H13" s="5"/>
      <c r="I13" s="5"/>
      <c r="J13" s="5"/>
      <c r="K13" s="5"/>
      <c r="L13" s="5"/>
    </row>
    <row r="14" spans="1:115" s="43" customFormat="1" ht="19.2" customHeight="1" x14ac:dyDescent="0.3">
      <c r="A14" s="40">
        <v>2</v>
      </c>
      <c r="B14" s="143" t="s">
        <v>25</v>
      </c>
      <c r="C14" s="144"/>
      <c r="D14" s="2">
        <v>2021</v>
      </c>
      <c r="E14" s="2">
        <f t="shared" ref="E14" si="1">D14+1</f>
        <v>2022</v>
      </c>
      <c r="F14" s="2">
        <f t="shared" ref="F14" si="2">E14+1</f>
        <v>2023</v>
      </c>
      <c r="G14" s="2">
        <f t="shared" ref="G14" si="3">F14+1</f>
        <v>2024</v>
      </c>
      <c r="H14" s="2">
        <f t="shared" ref="H14" si="4">G14+1</f>
        <v>2025</v>
      </c>
      <c r="I14" s="2">
        <f t="shared" ref="I14" si="5">H14+1</f>
        <v>2026</v>
      </c>
      <c r="J14" s="2">
        <f t="shared" ref="J14" si="6">I14+1</f>
        <v>2027</v>
      </c>
      <c r="K14" s="2">
        <f t="shared" ref="K14" si="7">J14+1</f>
        <v>2028</v>
      </c>
      <c r="L14" s="2">
        <f t="shared" ref="L14" si="8">K14+1</f>
        <v>2029</v>
      </c>
    </row>
    <row r="15" spans="1:115" s="43" customFormat="1" ht="17.100000000000001" customHeight="1" x14ac:dyDescent="0.3">
      <c r="A15" s="30" t="s">
        <v>26</v>
      </c>
      <c r="B15" s="145" t="s">
        <v>27</v>
      </c>
      <c r="C15" s="145"/>
      <c r="D15" s="34"/>
      <c r="E15" s="34"/>
      <c r="F15" s="34" t="s">
        <v>24</v>
      </c>
      <c r="G15" s="34" t="s">
        <v>24</v>
      </c>
      <c r="H15" s="34" t="s">
        <v>24</v>
      </c>
      <c r="I15" s="34" t="s">
        <v>24</v>
      </c>
      <c r="J15" s="34" t="s">
        <v>24</v>
      </c>
      <c r="K15" s="34" t="s">
        <v>24</v>
      </c>
      <c r="L15" s="34" t="s">
        <v>24</v>
      </c>
    </row>
    <row r="16" spans="1:115" s="43" customFormat="1" ht="26.7" customHeight="1" x14ac:dyDescent="0.3">
      <c r="A16" s="30" t="s">
        <v>28</v>
      </c>
      <c r="B16" s="146" t="s">
        <v>29</v>
      </c>
      <c r="C16" s="146"/>
      <c r="D16" s="6" t="e">
        <f>D15/D11</f>
        <v>#DIV/0!</v>
      </c>
      <c r="E16" s="6" t="e">
        <f>E15/E11</f>
        <v>#DIV/0!</v>
      </c>
      <c r="F16" s="6" t="e">
        <f>F15/F11</f>
        <v>#VALUE!</v>
      </c>
      <c r="G16" s="6" t="e">
        <f t="shared" ref="G16:L16" si="9">G15/G11</f>
        <v>#VALUE!</v>
      </c>
      <c r="H16" s="6" t="e">
        <f t="shared" si="9"/>
        <v>#VALUE!</v>
      </c>
      <c r="I16" s="6" t="e">
        <f t="shared" si="9"/>
        <v>#VALUE!</v>
      </c>
      <c r="J16" s="6" t="e">
        <f t="shared" si="9"/>
        <v>#VALUE!</v>
      </c>
      <c r="K16" s="6" t="e">
        <f t="shared" si="9"/>
        <v>#VALUE!</v>
      </c>
      <c r="L16" s="6" t="e">
        <f t="shared" si="9"/>
        <v>#VALUE!</v>
      </c>
    </row>
    <row r="17" spans="1:12" s="43" customFormat="1" ht="3" customHeight="1" x14ac:dyDescent="0.3">
      <c r="A17" s="147"/>
      <c r="B17" s="152"/>
      <c r="C17" s="148"/>
      <c r="D17" s="7"/>
      <c r="E17" s="7"/>
      <c r="F17" s="5"/>
      <c r="G17" s="5"/>
      <c r="H17" s="5"/>
      <c r="I17" s="5"/>
      <c r="J17" s="5"/>
      <c r="K17" s="5"/>
      <c r="L17" s="5"/>
    </row>
    <row r="18" spans="1:12" s="43" customFormat="1" ht="4.2" customHeight="1" x14ac:dyDescent="0.3">
      <c r="A18" s="147"/>
      <c r="B18" s="152"/>
      <c r="C18" s="148"/>
      <c r="D18" s="3"/>
      <c r="E18" s="3"/>
      <c r="F18" s="5"/>
      <c r="G18" s="5"/>
      <c r="H18" s="5"/>
      <c r="I18" s="5"/>
      <c r="J18" s="5"/>
      <c r="K18" s="5"/>
      <c r="L18" s="5"/>
    </row>
    <row r="19" spans="1:12" s="43" customFormat="1" ht="17.100000000000001" customHeight="1" x14ac:dyDescent="0.3">
      <c r="A19" s="40">
        <v>3</v>
      </c>
      <c r="B19" s="131" t="s">
        <v>30</v>
      </c>
      <c r="C19" s="156"/>
      <c r="D19" s="8">
        <v>2021</v>
      </c>
      <c r="E19" s="2">
        <f t="shared" ref="E19" si="10">D19+1</f>
        <v>2022</v>
      </c>
      <c r="F19" s="2">
        <f t="shared" ref="F19" si="11">E19+1</f>
        <v>2023</v>
      </c>
      <c r="G19" s="2">
        <f t="shared" ref="G19" si="12">F19+1</f>
        <v>2024</v>
      </c>
      <c r="H19" s="2">
        <f t="shared" ref="H19" si="13">G19+1</f>
        <v>2025</v>
      </c>
      <c r="I19" s="2">
        <f t="shared" ref="I19" si="14">H19+1</f>
        <v>2026</v>
      </c>
      <c r="J19" s="2">
        <f t="shared" ref="J19" si="15">I19+1</f>
        <v>2027</v>
      </c>
      <c r="K19" s="2">
        <f t="shared" ref="K19" si="16">J19+1</f>
        <v>2028</v>
      </c>
      <c r="L19" s="2">
        <f t="shared" ref="L19" si="17">K19+1</f>
        <v>2029</v>
      </c>
    </row>
    <row r="20" spans="1:12" s="43" customFormat="1" ht="15.45" customHeight="1" x14ac:dyDescent="0.3">
      <c r="A20" s="30" t="s">
        <v>31</v>
      </c>
      <c r="B20" s="137" t="s">
        <v>32</v>
      </c>
      <c r="C20" s="138"/>
      <c r="D20" s="35"/>
      <c r="E20" s="34"/>
      <c r="F20" s="34" t="s">
        <v>24</v>
      </c>
      <c r="G20" s="34" t="s">
        <v>24</v>
      </c>
      <c r="H20" s="34" t="s">
        <v>24</v>
      </c>
      <c r="I20" s="34" t="s">
        <v>24</v>
      </c>
      <c r="J20" s="34" t="s">
        <v>24</v>
      </c>
      <c r="K20" s="34" t="s">
        <v>24</v>
      </c>
      <c r="L20" s="34" t="s">
        <v>24</v>
      </c>
    </row>
    <row r="21" spans="1:12" s="43" customFormat="1" ht="17.100000000000001" customHeight="1" x14ac:dyDescent="0.3">
      <c r="A21" s="30" t="s">
        <v>33</v>
      </c>
      <c r="B21" s="127" t="s">
        <v>34</v>
      </c>
      <c r="C21" s="128"/>
      <c r="D21" s="35"/>
      <c r="E21" s="34"/>
      <c r="F21" s="34" t="s">
        <v>24</v>
      </c>
      <c r="G21" s="34" t="s">
        <v>24</v>
      </c>
      <c r="H21" s="34" t="s">
        <v>24</v>
      </c>
      <c r="I21" s="34" t="s">
        <v>24</v>
      </c>
      <c r="J21" s="34" t="s">
        <v>24</v>
      </c>
      <c r="K21" s="34" t="s">
        <v>24</v>
      </c>
      <c r="L21" s="34" t="s">
        <v>24</v>
      </c>
    </row>
    <row r="22" spans="1:12" s="43" customFormat="1" ht="17.100000000000001" customHeight="1" x14ac:dyDescent="0.3">
      <c r="A22" s="30" t="s">
        <v>35</v>
      </c>
      <c r="B22" s="112" t="s">
        <v>36</v>
      </c>
      <c r="C22" s="136"/>
      <c r="D22" s="35"/>
      <c r="E22" s="34"/>
      <c r="F22" s="34"/>
      <c r="G22" s="34"/>
      <c r="H22" s="34"/>
      <c r="I22" s="34"/>
      <c r="J22" s="34"/>
      <c r="K22" s="34"/>
      <c r="L22" s="34"/>
    </row>
    <row r="23" spans="1:12" s="43" customFormat="1" ht="25.5" customHeight="1" x14ac:dyDescent="0.3">
      <c r="A23" s="30" t="s">
        <v>37</v>
      </c>
      <c r="B23" s="141" t="s">
        <v>38</v>
      </c>
      <c r="C23" s="142"/>
      <c r="D23" s="35"/>
      <c r="E23" s="34"/>
      <c r="F23" s="34"/>
      <c r="G23" s="34"/>
      <c r="H23" s="34"/>
      <c r="I23" s="34"/>
      <c r="J23" s="34"/>
      <c r="K23" s="34"/>
      <c r="L23" s="34"/>
    </row>
    <row r="24" spans="1:12" s="43" customFormat="1" ht="15.45" customHeight="1" x14ac:dyDescent="0.3">
      <c r="A24" s="30" t="s">
        <v>39</v>
      </c>
      <c r="B24" s="139" t="s">
        <v>40</v>
      </c>
      <c r="C24" s="140"/>
      <c r="D24" s="9">
        <f t="shared" ref="D24:L24" si="18">SUM(D20:D21)</f>
        <v>0</v>
      </c>
      <c r="E24" s="9">
        <f t="shared" si="18"/>
        <v>0</v>
      </c>
      <c r="F24" s="9">
        <f t="shared" si="18"/>
        <v>0</v>
      </c>
      <c r="G24" s="9">
        <f t="shared" si="18"/>
        <v>0</v>
      </c>
      <c r="H24" s="9">
        <f t="shared" si="18"/>
        <v>0</v>
      </c>
      <c r="I24" s="9">
        <f t="shared" si="18"/>
        <v>0</v>
      </c>
      <c r="J24" s="9">
        <f t="shared" si="18"/>
        <v>0</v>
      </c>
      <c r="K24" s="9">
        <f t="shared" si="18"/>
        <v>0</v>
      </c>
      <c r="L24" s="9">
        <f t="shared" si="18"/>
        <v>0</v>
      </c>
    </row>
    <row r="25" spans="1:12" s="43" customFormat="1" ht="3" customHeight="1" x14ac:dyDescent="0.3">
      <c r="A25" s="147"/>
      <c r="B25" s="152"/>
      <c r="C25" s="148"/>
      <c r="D25" s="10"/>
      <c r="E25" s="7"/>
      <c r="F25" s="5"/>
      <c r="G25" s="5"/>
      <c r="H25" s="5"/>
      <c r="I25" s="5"/>
      <c r="J25" s="5"/>
      <c r="K25" s="5"/>
      <c r="L25" s="5"/>
    </row>
    <row r="26" spans="1:12" s="43" customFormat="1" ht="17.100000000000001" customHeight="1" x14ac:dyDescent="0.3">
      <c r="A26" s="40">
        <v>4</v>
      </c>
      <c r="B26" s="131" t="s">
        <v>41</v>
      </c>
      <c r="C26" s="132"/>
      <c r="D26" s="2">
        <v>2021</v>
      </c>
      <c r="E26" s="2">
        <f t="shared" ref="E26" si="19">D26+1</f>
        <v>2022</v>
      </c>
      <c r="F26" s="2">
        <f t="shared" ref="F26" si="20">E26+1</f>
        <v>2023</v>
      </c>
      <c r="G26" s="2">
        <f t="shared" ref="G26" si="21">F26+1</f>
        <v>2024</v>
      </c>
      <c r="H26" s="2">
        <f t="shared" ref="H26" si="22">G26+1</f>
        <v>2025</v>
      </c>
      <c r="I26" s="2">
        <f t="shared" ref="I26" si="23">H26+1</f>
        <v>2026</v>
      </c>
      <c r="J26" s="2">
        <f t="shared" ref="J26" si="24">I26+1</f>
        <v>2027</v>
      </c>
      <c r="K26" s="2">
        <f t="shared" ref="K26" si="25">J26+1</f>
        <v>2028</v>
      </c>
      <c r="L26" s="2">
        <f t="shared" ref="L26" si="26">K26+1</f>
        <v>2029</v>
      </c>
    </row>
    <row r="27" spans="1:12" s="43" customFormat="1" ht="17.100000000000001" customHeight="1" x14ac:dyDescent="0.3">
      <c r="A27" s="12" t="s">
        <v>42</v>
      </c>
      <c r="B27" s="127" t="s">
        <v>43</v>
      </c>
      <c r="C27" s="128"/>
      <c r="D27" s="34" t="s">
        <v>24</v>
      </c>
      <c r="E27" s="34" t="s">
        <v>24</v>
      </c>
      <c r="F27" s="34" t="s">
        <v>24</v>
      </c>
      <c r="G27" s="34" t="s">
        <v>24</v>
      </c>
      <c r="H27" s="34" t="s">
        <v>24</v>
      </c>
      <c r="I27" s="34" t="s">
        <v>24</v>
      </c>
      <c r="J27" s="34" t="s">
        <v>24</v>
      </c>
      <c r="K27" s="34" t="s">
        <v>24</v>
      </c>
      <c r="L27" s="34" t="s">
        <v>24</v>
      </c>
    </row>
    <row r="28" spans="1:12" s="43" customFormat="1" ht="17.100000000000001" customHeight="1" x14ac:dyDescent="0.3">
      <c r="A28" s="12" t="s">
        <v>44</v>
      </c>
      <c r="B28" s="133" t="s">
        <v>45</v>
      </c>
      <c r="C28" s="125"/>
      <c r="D28" s="36" t="s">
        <v>24</v>
      </c>
      <c r="E28" s="36" t="s">
        <v>24</v>
      </c>
      <c r="F28" s="36" t="s">
        <v>24</v>
      </c>
      <c r="G28" s="36" t="s">
        <v>24</v>
      </c>
      <c r="H28" s="36" t="s">
        <v>24</v>
      </c>
      <c r="I28" s="36" t="s">
        <v>24</v>
      </c>
      <c r="J28" s="36" t="s">
        <v>24</v>
      </c>
      <c r="K28" s="36" t="s">
        <v>24</v>
      </c>
      <c r="L28" s="36" t="s">
        <v>24</v>
      </c>
    </row>
    <row r="29" spans="1:12" s="43" customFormat="1" ht="52.2" customHeight="1" x14ac:dyDescent="0.3">
      <c r="A29" s="12" t="s">
        <v>46</v>
      </c>
      <c r="B29" s="134" t="s">
        <v>47</v>
      </c>
      <c r="C29" s="135"/>
      <c r="D29" s="37"/>
      <c r="E29" s="37"/>
      <c r="F29" s="37"/>
      <c r="G29" s="37"/>
      <c r="H29" s="37"/>
      <c r="I29" s="37"/>
      <c r="J29" s="37"/>
      <c r="K29" s="37"/>
      <c r="L29" s="37"/>
    </row>
    <row r="30" spans="1:12" s="43" customFormat="1" ht="4.2" customHeight="1" x14ac:dyDescent="0.3">
      <c r="A30" s="147"/>
      <c r="B30" s="152"/>
      <c r="C30" s="148"/>
      <c r="D30" s="10"/>
      <c r="E30" s="7"/>
      <c r="F30" s="5"/>
      <c r="G30" s="5"/>
      <c r="H30" s="5"/>
      <c r="I30" s="5"/>
      <c r="J30" s="5"/>
      <c r="K30" s="5"/>
      <c r="L30" s="5"/>
    </row>
    <row r="31" spans="1:12" s="43" customFormat="1" ht="19.5" customHeight="1" x14ac:dyDescent="0.3">
      <c r="A31" s="117" t="s">
        <v>48</v>
      </c>
      <c r="B31" s="118"/>
      <c r="C31" s="151"/>
      <c r="D31" s="41" t="s">
        <v>49</v>
      </c>
      <c r="E31" s="41" t="s">
        <v>50</v>
      </c>
      <c r="F31" s="41" t="s">
        <v>51</v>
      </c>
      <c r="G31" s="41" t="s">
        <v>52</v>
      </c>
      <c r="H31" s="41" t="s">
        <v>53</v>
      </c>
      <c r="I31" s="41" t="s">
        <v>54</v>
      </c>
      <c r="J31" s="41" t="s">
        <v>55</v>
      </c>
      <c r="K31" s="41" t="s">
        <v>56</v>
      </c>
      <c r="L31" s="41" t="s">
        <v>57</v>
      </c>
    </row>
    <row r="32" spans="1:12" s="43" customFormat="1" ht="21" customHeight="1" x14ac:dyDescent="0.3">
      <c r="A32" s="11" t="s">
        <v>58</v>
      </c>
      <c r="B32" s="129" t="s">
        <v>59</v>
      </c>
      <c r="C32" s="130"/>
      <c r="D32" s="2">
        <v>2021</v>
      </c>
      <c r="E32" s="2">
        <f t="shared" ref="E32" si="27">D32+1</f>
        <v>2022</v>
      </c>
      <c r="F32" s="2">
        <f t="shared" ref="F32" si="28">E32+1</f>
        <v>2023</v>
      </c>
      <c r="G32" s="2">
        <f t="shared" ref="G32" si="29">F32+1</f>
        <v>2024</v>
      </c>
      <c r="H32" s="2">
        <f t="shared" ref="H32" si="30">G32+1</f>
        <v>2025</v>
      </c>
      <c r="I32" s="2">
        <f t="shared" ref="I32" si="31">H32+1</f>
        <v>2026</v>
      </c>
      <c r="J32" s="2">
        <f t="shared" ref="J32" si="32">I32+1</f>
        <v>2027</v>
      </c>
      <c r="K32" s="2">
        <f t="shared" ref="K32" si="33">J32+1</f>
        <v>2028</v>
      </c>
      <c r="L32" s="2">
        <f t="shared" ref="L32" si="34">K32+1</f>
        <v>2029</v>
      </c>
    </row>
    <row r="33" spans="1:14" s="43" customFormat="1" ht="13.2" customHeight="1" x14ac:dyDescent="0.3">
      <c r="A33" s="12" t="s">
        <v>60</v>
      </c>
      <c r="B33" s="117" t="s">
        <v>61</v>
      </c>
      <c r="C33" s="118"/>
      <c r="D33" s="38" t="s">
        <v>62</v>
      </c>
      <c r="E33" s="38" t="s">
        <v>62</v>
      </c>
      <c r="F33" s="38" t="s">
        <v>62</v>
      </c>
      <c r="G33" s="38" t="s">
        <v>62</v>
      </c>
      <c r="H33" s="38" t="s">
        <v>62</v>
      </c>
      <c r="I33" s="38" t="s">
        <v>62</v>
      </c>
      <c r="J33" s="38" t="s">
        <v>62</v>
      </c>
      <c r="K33" s="38" t="s">
        <v>62</v>
      </c>
      <c r="L33" s="39" t="s">
        <v>62</v>
      </c>
    </row>
    <row r="34" spans="1:14" s="43" customFormat="1" ht="17.100000000000001" customHeight="1" x14ac:dyDescent="0.3">
      <c r="A34" s="12" t="s">
        <v>63</v>
      </c>
      <c r="B34" s="122" t="s">
        <v>64</v>
      </c>
      <c r="C34" s="123"/>
      <c r="D34" s="22"/>
      <c r="E34" s="22"/>
      <c r="F34" s="22"/>
      <c r="G34" s="22"/>
      <c r="H34" s="22"/>
      <c r="I34" s="22"/>
      <c r="J34" s="22"/>
      <c r="K34" s="22"/>
      <c r="L34" s="22"/>
      <c r="N34" s="44"/>
    </row>
    <row r="35" spans="1:14" s="43" customFormat="1" ht="17.100000000000001" customHeight="1" x14ac:dyDescent="0.3">
      <c r="A35" s="12" t="s">
        <v>65</v>
      </c>
      <c r="B35" s="124" t="s">
        <v>66</v>
      </c>
      <c r="C35" s="125"/>
      <c r="D35" s="23"/>
      <c r="E35" s="23"/>
      <c r="F35" s="23"/>
      <c r="G35" s="23"/>
      <c r="H35" s="23"/>
      <c r="I35" s="23"/>
      <c r="J35" s="23"/>
      <c r="K35" s="23"/>
      <c r="L35" s="23"/>
      <c r="N35" s="44"/>
    </row>
    <row r="36" spans="1:14" s="43" customFormat="1" ht="17.100000000000001" customHeight="1" x14ac:dyDescent="0.3">
      <c r="A36" s="12" t="s">
        <v>67</v>
      </c>
      <c r="B36" s="124" t="s">
        <v>68</v>
      </c>
      <c r="C36" s="125"/>
      <c r="D36" s="13" t="e">
        <f>D35/D34</f>
        <v>#DIV/0!</v>
      </c>
      <c r="E36" s="13" t="e">
        <f t="shared" ref="E36:L36" si="35">E35/E34</f>
        <v>#DIV/0!</v>
      </c>
      <c r="F36" s="13" t="e">
        <f t="shared" si="35"/>
        <v>#DIV/0!</v>
      </c>
      <c r="G36" s="13" t="e">
        <f t="shared" si="35"/>
        <v>#DIV/0!</v>
      </c>
      <c r="H36" s="13" t="e">
        <f t="shared" si="35"/>
        <v>#DIV/0!</v>
      </c>
      <c r="I36" s="13" t="e">
        <f t="shared" si="35"/>
        <v>#DIV/0!</v>
      </c>
      <c r="J36" s="13" t="e">
        <f t="shared" si="35"/>
        <v>#DIV/0!</v>
      </c>
      <c r="K36" s="13" t="e">
        <f t="shared" si="35"/>
        <v>#DIV/0!</v>
      </c>
      <c r="L36" s="13" t="e">
        <f t="shared" si="35"/>
        <v>#DIV/0!</v>
      </c>
      <c r="N36" s="44"/>
    </row>
    <row r="37" spans="1:14" s="43" customFormat="1" ht="17.100000000000001" customHeight="1" x14ac:dyDescent="0.3">
      <c r="A37" s="12" t="s">
        <v>69</v>
      </c>
      <c r="B37" s="124" t="s">
        <v>70</v>
      </c>
      <c r="C37" s="125"/>
      <c r="D37" s="23"/>
      <c r="E37" s="23"/>
      <c r="F37" s="23"/>
      <c r="G37" s="23"/>
      <c r="H37" s="23"/>
      <c r="I37" s="23"/>
      <c r="J37" s="23"/>
      <c r="K37" s="23"/>
      <c r="L37" s="23"/>
      <c r="N37" s="44"/>
    </row>
    <row r="38" spans="1:14" s="43" customFormat="1" ht="17.100000000000001" customHeight="1" x14ac:dyDescent="0.3">
      <c r="A38" s="12" t="s">
        <v>71</v>
      </c>
      <c r="B38" s="124" t="s">
        <v>72</v>
      </c>
      <c r="C38" s="125"/>
      <c r="D38" s="14" t="e">
        <f t="shared" ref="D38:L38" si="36">D37/D34</f>
        <v>#DIV/0!</v>
      </c>
      <c r="E38" s="14" t="e">
        <f t="shared" si="36"/>
        <v>#DIV/0!</v>
      </c>
      <c r="F38" s="14" t="e">
        <f t="shared" si="36"/>
        <v>#DIV/0!</v>
      </c>
      <c r="G38" s="14" t="e">
        <f t="shared" si="36"/>
        <v>#DIV/0!</v>
      </c>
      <c r="H38" s="14" t="e">
        <f t="shared" si="36"/>
        <v>#DIV/0!</v>
      </c>
      <c r="I38" s="14" t="e">
        <f t="shared" si="36"/>
        <v>#DIV/0!</v>
      </c>
      <c r="J38" s="14" t="e">
        <f t="shared" si="36"/>
        <v>#DIV/0!</v>
      </c>
      <c r="K38" s="14" t="e">
        <f t="shared" si="36"/>
        <v>#DIV/0!</v>
      </c>
      <c r="L38" s="14" t="e">
        <f t="shared" si="36"/>
        <v>#DIV/0!</v>
      </c>
      <c r="N38" s="44"/>
    </row>
    <row r="39" spans="1:14" s="43" customFormat="1" ht="17.100000000000001" customHeight="1" x14ac:dyDescent="0.3">
      <c r="A39" s="12" t="s">
        <v>73</v>
      </c>
      <c r="B39" s="124" t="s">
        <v>74</v>
      </c>
      <c r="C39" s="125"/>
      <c r="D39" s="13" t="e">
        <f t="shared" ref="D39:L39" si="37">(D36/D38)*1000</f>
        <v>#DIV/0!</v>
      </c>
      <c r="E39" s="13" t="e">
        <f t="shared" si="37"/>
        <v>#DIV/0!</v>
      </c>
      <c r="F39" s="13" t="e">
        <f t="shared" si="37"/>
        <v>#DIV/0!</v>
      </c>
      <c r="G39" s="13" t="e">
        <f t="shared" si="37"/>
        <v>#DIV/0!</v>
      </c>
      <c r="H39" s="13" t="e">
        <f t="shared" si="37"/>
        <v>#DIV/0!</v>
      </c>
      <c r="I39" s="13" t="e">
        <f t="shared" si="37"/>
        <v>#DIV/0!</v>
      </c>
      <c r="J39" s="13" t="e">
        <f t="shared" si="37"/>
        <v>#DIV/0!</v>
      </c>
      <c r="K39" s="13" t="e">
        <f t="shared" si="37"/>
        <v>#DIV/0!</v>
      </c>
      <c r="L39" s="13" t="e">
        <f t="shared" si="37"/>
        <v>#DIV/0!</v>
      </c>
      <c r="N39" s="44"/>
    </row>
    <row r="40" spans="1:14" s="43" customFormat="1" ht="17.100000000000001" customHeight="1" x14ac:dyDescent="0.3">
      <c r="A40" s="12" t="s">
        <v>75</v>
      </c>
      <c r="B40" s="117" t="s">
        <v>76</v>
      </c>
      <c r="C40" s="118"/>
      <c r="D40" s="38" t="s">
        <v>77</v>
      </c>
      <c r="E40" s="38" t="s">
        <v>77</v>
      </c>
      <c r="F40" s="38" t="s">
        <v>77</v>
      </c>
      <c r="G40" s="38" t="s">
        <v>77</v>
      </c>
      <c r="H40" s="38" t="s">
        <v>77</v>
      </c>
      <c r="I40" s="38" t="s">
        <v>77</v>
      </c>
      <c r="J40" s="38" t="s">
        <v>77</v>
      </c>
      <c r="K40" s="38" t="s">
        <v>77</v>
      </c>
      <c r="L40" s="39" t="s">
        <v>77</v>
      </c>
      <c r="N40" s="44"/>
    </row>
    <row r="41" spans="1:14" s="43" customFormat="1" ht="17.100000000000001" customHeight="1" x14ac:dyDescent="0.3">
      <c r="A41" s="12" t="s">
        <v>78</v>
      </c>
      <c r="B41" s="122" t="s">
        <v>79</v>
      </c>
      <c r="C41" s="123"/>
      <c r="D41" s="22"/>
      <c r="E41" s="22"/>
      <c r="F41" s="22"/>
      <c r="G41" s="22"/>
      <c r="H41" s="22"/>
      <c r="I41" s="22"/>
      <c r="J41" s="22"/>
      <c r="K41" s="22"/>
      <c r="L41" s="22"/>
      <c r="N41" s="45"/>
    </row>
    <row r="42" spans="1:14" s="43" customFormat="1" ht="17.100000000000001" customHeight="1" x14ac:dyDescent="0.3">
      <c r="A42" s="12" t="s">
        <v>80</v>
      </c>
      <c r="B42" s="124" t="s">
        <v>81</v>
      </c>
      <c r="C42" s="125"/>
      <c r="D42" s="23"/>
      <c r="E42" s="23"/>
      <c r="F42" s="23"/>
      <c r="G42" s="23"/>
      <c r="H42" s="23"/>
      <c r="I42" s="23"/>
      <c r="J42" s="23"/>
      <c r="K42" s="23"/>
      <c r="L42" s="23"/>
    </row>
    <row r="43" spans="1:14" s="43" customFormat="1" ht="17.100000000000001" customHeight="1" x14ac:dyDescent="0.3">
      <c r="A43" s="12" t="s">
        <v>82</v>
      </c>
      <c r="B43" s="124" t="s">
        <v>83</v>
      </c>
      <c r="C43" s="125"/>
      <c r="D43" s="13" t="e">
        <f t="shared" ref="D43:L43" si="38">D42/D41</f>
        <v>#DIV/0!</v>
      </c>
      <c r="E43" s="13" t="e">
        <f t="shared" si="38"/>
        <v>#DIV/0!</v>
      </c>
      <c r="F43" s="13" t="e">
        <f t="shared" si="38"/>
        <v>#DIV/0!</v>
      </c>
      <c r="G43" s="13" t="e">
        <f t="shared" si="38"/>
        <v>#DIV/0!</v>
      </c>
      <c r="H43" s="13" t="e">
        <f t="shared" si="38"/>
        <v>#DIV/0!</v>
      </c>
      <c r="I43" s="13" t="e">
        <f t="shared" si="38"/>
        <v>#DIV/0!</v>
      </c>
      <c r="J43" s="13" t="e">
        <f t="shared" si="38"/>
        <v>#DIV/0!</v>
      </c>
      <c r="K43" s="13" t="e">
        <f t="shared" si="38"/>
        <v>#DIV/0!</v>
      </c>
      <c r="L43" s="13" t="e">
        <f t="shared" si="38"/>
        <v>#DIV/0!</v>
      </c>
    </row>
    <row r="44" spans="1:14" s="43" customFormat="1" ht="17.100000000000001" customHeight="1" x14ac:dyDescent="0.3">
      <c r="A44" s="12" t="s">
        <v>84</v>
      </c>
      <c r="B44" s="124" t="s">
        <v>85</v>
      </c>
      <c r="C44" s="125"/>
      <c r="D44" s="23"/>
      <c r="E44" s="23"/>
      <c r="F44" s="23"/>
      <c r="G44" s="23"/>
      <c r="H44" s="23"/>
      <c r="I44" s="23"/>
      <c r="J44" s="23"/>
      <c r="K44" s="23"/>
      <c r="L44" s="23"/>
    </row>
    <row r="45" spans="1:14" s="43" customFormat="1" ht="17.100000000000001" customHeight="1" x14ac:dyDescent="0.3">
      <c r="A45" s="12" t="s">
        <v>86</v>
      </c>
      <c r="B45" s="124" t="s">
        <v>87</v>
      </c>
      <c r="C45" s="125"/>
      <c r="D45" s="14" t="e">
        <f t="shared" ref="D45:L45" si="39">D44/D41</f>
        <v>#DIV/0!</v>
      </c>
      <c r="E45" s="14" t="e">
        <f t="shared" si="39"/>
        <v>#DIV/0!</v>
      </c>
      <c r="F45" s="14" t="e">
        <f t="shared" si="39"/>
        <v>#DIV/0!</v>
      </c>
      <c r="G45" s="14" t="e">
        <f t="shared" si="39"/>
        <v>#DIV/0!</v>
      </c>
      <c r="H45" s="14" t="e">
        <f t="shared" si="39"/>
        <v>#DIV/0!</v>
      </c>
      <c r="I45" s="14" t="e">
        <f t="shared" si="39"/>
        <v>#DIV/0!</v>
      </c>
      <c r="J45" s="14" t="e">
        <f t="shared" si="39"/>
        <v>#DIV/0!</v>
      </c>
      <c r="K45" s="14" t="e">
        <f t="shared" si="39"/>
        <v>#DIV/0!</v>
      </c>
      <c r="L45" s="14" t="e">
        <f t="shared" si="39"/>
        <v>#DIV/0!</v>
      </c>
    </row>
    <row r="46" spans="1:14" s="43" customFormat="1" ht="17.100000000000001" customHeight="1" x14ac:dyDescent="0.3">
      <c r="A46" s="12" t="s">
        <v>88</v>
      </c>
      <c r="B46" s="124" t="s">
        <v>89</v>
      </c>
      <c r="C46" s="125"/>
      <c r="D46" s="13" t="e">
        <f t="shared" ref="D46:L46" si="40">(D43/D45)*1000</f>
        <v>#DIV/0!</v>
      </c>
      <c r="E46" s="13" t="e">
        <f t="shared" si="40"/>
        <v>#DIV/0!</v>
      </c>
      <c r="F46" s="13" t="e">
        <f t="shared" si="40"/>
        <v>#DIV/0!</v>
      </c>
      <c r="G46" s="13" t="e">
        <f t="shared" si="40"/>
        <v>#DIV/0!</v>
      </c>
      <c r="H46" s="13" t="e">
        <f t="shared" si="40"/>
        <v>#DIV/0!</v>
      </c>
      <c r="I46" s="13" t="e">
        <f t="shared" si="40"/>
        <v>#DIV/0!</v>
      </c>
      <c r="J46" s="13" t="e">
        <f t="shared" si="40"/>
        <v>#DIV/0!</v>
      </c>
      <c r="K46" s="13" t="e">
        <f t="shared" si="40"/>
        <v>#DIV/0!</v>
      </c>
      <c r="L46" s="13" t="e">
        <f t="shared" si="40"/>
        <v>#DIV/0!</v>
      </c>
    </row>
    <row r="47" spans="1:14" s="43" customFormat="1" ht="17.100000000000001" customHeight="1" x14ac:dyDescent="0.3">
      <c r="A47" s="12" t="s">
        <v>90</v>
      </c>
      <c r="B47" s="117" t="s">
        <v>91</v>
      </c>
      <c r="C47" s="118"/>
      <c r="D47" s="38" t="s">
        <v>92</v>
      </c>
      <c r="E47" s="38" t="s">
        <v>92</v>
      </c>
      <c r="F47" s="38" t="s">
        <v>92</v>
      </c>
      <c r="G47" s="38" t="s">
        <v>92</v>
      </c>
      <c r="H47" s="38" t="s">
        <v>92</v>
      </c>
      <c r="I47" s="38" t="s">
        <v>92</v>
      </c>
      <c r="J47" s="38" t="s">
        <v>92</v>
      </c>
      <c r="K47" s="38" t="s">
        <v>92</v>
      </c>
      <c r="L47" s="39" t="s">
        <v>92</v>
      </c>
    </row>
    <row r="48" spans="1:14" s="43" customFormat="1" ht="17.100000000000001" customHeight="1" x14ac:dyDescent="0.3">
      <c r="A48" s="12" t="s">
        <v>93</v>
      </c>
      <c r="B48" s="122" t="s">
        <v>94</v>
      </c>
      <c r="C48" s="123"/>
      <c r="D48" s="22"/>
      <c r="E48" s="22"/>
      <c r="F48" s="22"/>
      <c r="G48" s="22"/>
      <c r="H48" s="22"/>
      <c r="I48" s="22"/>
      <c r="J48" s="22"/>
      <c r="K48" s="22"/>
      <c r="L48" s="22"/>
    </row>
    <row r="49" spans="1:12" s="43" customFormat="1" ht="17.100000000000001" customHeight="1" x14ac:dyDescent="0.3">
      <c r="A49" s="12" t="s">
        <v>95</v>
      </c>
      <c r="B49" s="124" t="s">
        <v>96</v>
      </c>
      <c r="C49" s="125"/>
      <c r="D49" s="23"/>
      <c r="E49" s="23"/>
      <c r="F49" s="23"/>
      <c r="G49" s="23"/>
      <c r="H49" s="23"/>
      <c r="I49" s="23"/>
      <c r="J49" s="23"/>
      <c r="K49" s="23"/>
      <c r="L49" s="23"/>
    </row>
    <row r="50" spans="1:12" s="43" customFormat="1" ht="17.100000000000001" customHeight="1" x14ac:dyDescent="0.3">
      <c r="A50" s="12" t="s">
        <v>97</v>
      </c>
      <c r="B50" s="124" t="s">
        <v>98</v>
      </c>
      <c r="C50" s="125"/>
      <c r="D50" s="13" t="e">
        <f t="shared" ref="D50:L50" si="41">D49/D48</f>
        <v>#DIV/0!</v>
      </c>
      <c r="E50" s="13" t="e">
        <f t="shared" si="41"/>
        <v>#DIV/0!</v>
      </c>
      <c r="F50" s="13" t="e">
        <f t="shared" si="41"/>
        <v>#DIV/0!</v>
      </c>
      <c r="G50" s="13" t="e">
        <f t="shared" si="41"/>
        <v>#DIV/0!</v>
      </c>
      <c r="H50" s="13" t="e">
        <f t="shared" si="41"/>
        <v>#DIV/0!</v>
      </c>
      <c r="I50" s="13" t="e">
        <f t="shared" si="41"/>
        <v>#DIV/0!</v>
      </c>
      <c r="J50" s="13" t="e">
        <f t="shared" si="41"/>
        <v>#DIV/0!</v>
      </c>
      <c r="K50" s="13" t="e">
        <f t="shared" si="41"/>
        <v>#DIV/0!</v>
      </c>
      <c r="L50" s="13" t="e">
        <f t="shared" si="41"/>
        <v>#DIV/0!</v>
      </c>
    </row>
    <row r="51" spans="1:12" s="43" customFormat="1" ht="17.100000000000001" customHeight="1" x14ac:dyDescent="0.3">
      <c r="A51" s="12" t="s">
        <v>99</v>
      </c>
      <c r="B51" s="124" t="s">
        <v>100</v>
      </c>
      <c r="C51" s="125"/>
      <c r="D51" s="23"/>
      <c r="E51" s="23"/>
      <c r="F51" s="23"/>
      <c r="G51" s="23"/>
      <c r="H51" s="23"/>
      <c r="I51" s="23"/>
      <c r="J51" s="23"/>
      <c r="K51" s="23"/>
      <c r="L51" s="23"/>
    </row>
    <row r="52" spans="1:12" s="43" customFormat="1" ht="17.100000000000001" customHeight="1" x14ac:dyDescent="0.3">
      <c r="A52" s="12" t="s">
        <v>101</v>
      </c>
      <c r="B52" s="124" t="s">
        <v>102</v>
      </c>
      <c r="C52" s="125"/>
      <c r="D52" s="14" t="e">
        <f t="shared" ref="D52:L52" si="42">D51/D48</f>
        <v>#DIV/0!</v>
      </c>
      <c r="E52" s="14" t="e">
        <f t="shared" si="42"/>
        <v>#DIV/0!</v>
      </c>
      <c r="F52" s="14" t="e">
        <f t="shared" si="42"/>
        <v>#DIV/0!</v>
      </c>
      <c r="G52" s="14" t="e">
        <f t="shared" si="42"/>
        <v>#DIV/0!</v>
      </c>
      <c r="H52" s="14" t="e">
        <f t="shared" si="42"/>
        <v>#DIV/0!</v>
      </c>
      <c r="I52" s="14" t="e">
        <f t="shared" si="42"/>
        <v>#DIV/0!</v>
      </c>
      <c r="J52" s="14" t="e">
        <f t="shared" si="42"/>
        <v>#DIV/0!</v>
      </c>
      <c r="K52" s="14" t="e">
        <f t="shared" si="42"/>
        <v>#DIV/0!</v>
      </c>
      <c r="L52" s="14" t="e">
        <f t="shared" si="42"/>
        <v>#DIV/0!</v>
      </c>
    </row>
    <row r="53" spans="1:12" s="43" customFormat="1" ht="17.100000000000001" customHeight="1" x14ac:dyDescent="0.3">
      <c r="A53" s="12" t="s">
        <v>103</v>
      </c>
      <c r="B53" s="124" t="s">
        <v>104</v>
      </c>
      <c r="C53" s="125"/>
      <c r="D53" s="13" t="e">
        <f t="shared" ref="D53:L53" si="43">(D48/D50)*1000</f>
        <v>#DIV/0!</v>
      </c>
      <c r="E53" s="13" t="e">
        <f t="shared" si="43"/>
        <v>#DIV/0!</v>
      </c>
      <c r="F53" s="13" t="e">
        <f t="shared" si="43"/>
        <v>#DIV/0!</v>
      </c>
      <c r="G53" s="13" t="e">
        <f t="shared" si="43"/>
        <v>#DIV/0!</v>
      </c>
      <c r="H53" s="13" t="e">
        <f t="shared" si="43"/>
        <v>#DIV/0!</v>
      </c>
      <c r="I53" s="13" t="e">
        <f t="shared" si="43"/>
        <v>#DIV/0!</v>
      </c>
      <c r="J53" s="13" t="e">
        <f t="shared" si="43"/>
        <v>#DIV/0!</v>
      </c>
      <c r="K53" s="13" t="e">
        <f t="shared" si="43"/>
        <v>#DIV/0!</v>
      </c>
      <c r="L53" s="13" t="e">
        <f t="shared" si="43"/>
        <v>#DIV/0!</v>
      </c>
    </row>
    <row r="54" spans="1:12" s="43" customFormat="1" ht="17.100000000000001" customHeight="1" x14ac:dyDescent="0.3">
      <c r="A54" s="12" t="s">
        <v>105</v>
      </c>
      <c r="B54" s="117" t="s">
        <v>106</v>
      </c>
      <c r="C54" s="118"/>
      <c r="D54" s="38" t="s">
        <v>107</v>
      </c>
      <c r="E54" s="38" t="s">
        <v>107</v>
      </c>
      <c r="F54" s="38" t="s">
        <v>107</v>
      </c>
      <c r="G54" s="38" t="s">
        <v>107</v>
      </c>
      <c r="H54" s="38" t="s">
        <v>107</v>
      </c>
      <c r="I54" s="38" t="s">
        <v>107</v>
      </c>
      <c r="J54" s="38" t="s">
        <v>107</v>
      </c>
      <c r="K54" s="38" t="s">
        <v>107</v>
      </c>
      <c r="L54" s="39" t="s">
        <v>107</v>
      </c>
    </row>
    <row r="55" spans="1:12" s="43" customFormat="1" ht="17.100000000000001" customHeight="1" x14ac:dyDescent="0.3">
      <c r="A55" s="12" t="s">
        <v>108</v>
      </c>
      <c r="B55" s="122" t="s">
        <v>109</v>
      </c>
      <c r="C55" s="123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43" customFormat="1" ht="17.100000000000001" customHeight="1" x14ac:dyDescent="0.3">
      <c r="A56" s="12" t="s">
        <v>110</v>
      </c>
      <c r="B56" s="124" t="s">
        <v>111</v>
      </c>
      <c r="C56" s="125"/>
      <c r="D56" s="23"/>
      <c r="E56" s="23"/>
      <c r="F56" s="23"/>
      <c r="G56" s="23"/>
      <c r="H56" s="23"/>
      <c r="I56" s="23"/>
      <c r="J56" s="23"/>
      <c r="K56" s="23"/>
      <c r="L56" s="23"/>
    </row>
    <row r="57" spans="1:12" s="43" customFormat="1" ht="17.100000000000001" customHeight="1" x14ac:dyDescent="0.3">
      <c r="A57" s="12" t="s">
        <v>112</v>
      </c>
      <c r="B57" s="124" t="s">
        <v>113</v>
      </c>
      <c r="C57" s="125"/>
      <c r="D57" s="13" t="e">
        <f t="shared" ref="D57:L57" si="44">D56/D55</f>
        <v>#DIV/0!</v>
      </c>
      <c r="E57" s="13" t="e">
        <f t="shared" si="44"/>
        <v>#DIV/0!</v>
      </c>
      <c r="F57" s="13" t="e">
        <f t="shared" si="44"/>
        <v>#DIV/0!</v>
      </c>
      <c r="G57" s="13" t="e">
        <f t="shared" si="44"/>
        <v>#DIV/0!</v>
      </c>
      <c r="H57" s="13" t="e">
        <f t="shared" si="44"/>
        <v>#DIV/0!</v>
      </c>
      <c r="I57" s="13" t="e">
        <f t="shared" si="44"/>
        <v>#DIV/0!</v>
      </c>
      <c r="J57" s="13" t="e">
        <f t="shared" si="44"/>
        <v>#DIV/0!</v>
      </c>
      <c r="K57" s="13" t="e">
        <f t="shared" si="44"/>
        <v>#DIV/0!</v>
      </c>
      <c r="L57" s="13" t="e">
        <f t="shared" si="44"/>
        <v>#DIV/0!</v>
      </c>
    </row>
    <row r="58" spans="1:12" s="43" customFormat="1" ht="17.100000000000001" customHeight="1" x14ac:dyDescent="0.3">
      <c r="A58" s="12" t="s">
        <v>114</v>
      </c>
      <c r="B58" s="124" t="s">
        <v>115</v>
      </c>
      <c r="C58" s="125"/>
      <c r="D58" s="23"/>
      <c r="E58" s="23"/>
      <c r="F58" s="23"/>
      <c r="G58" s="23"/>
      <c r="H58" s="23"/>
      <c r="I58" s="23"/>
      <c r="J58" s="23"/>
      <c r="K58" s="23"/>
      <c r="L58" s="23"/>
    </row>
    <row r="59" spans="1:12" s="43" customFormat="1" ht="17.100000000000001" customHeight="1" x14ac:dyDescent="0.3">
      <c r="A59" s="12" t="s">
        <v>116</v>
      </c>
      <c r="B59" s="124" t="s">
        <v>117</v>
      </c>
      <c r="C59" s="125"/>
      <c r="D59" s="14" t="e">
        <f t="shared" ref="D59:L59" si="45">D58/D55</f>
        <v>#DIV/0!</v>
      </c>
      <c r="E59" s="14" t="e">
        <f t="shared" si="45"/>
        <v>#DIV/0!</v>
      </c>
      <c r="F59" s="14" t="e">
        <f t="shared" si="45"/>
        <v>#DIV/0!</v>
      </c>
      <c r="G59" s="14" t="e">
        <f t="shared" si="45"/>
        <v>#DIV/0!</v>
      </c>
      <c r="H59" s="14" t="e">
        <f t="shared" si="45"/>
        <v>#DIV/0!</v>
      </c>
      <c r="I59" s="14" t="e">
        <f t="shared" si="45"/>
        <v>#DIV/0!</v>
      </c>
      <c r="J59" s="14" t="e">
        <f t="shared" si="45"/>
        <v>#DIV/0!</v>
      </c>
      <c r="K59" s="14" t="e">
        <f t="shared" si="45"/>
        <v>#DIV/0!</v>
      </c>
      <c r="L59" s="14" t="e">
        <f t="shared" si="45"/>
        <v>#DIV/0!</v>
      </c>
    </row>
    <row r="60" spans="1:12" s="43" customFormat="1" ht="17.100000000000001" customHeight="1" x14ac:dyDescent="0.3">
      <c r="A60" s="12" t="s">
        <v>118</v>
      </c>
      <c r="B60" s="124" t="s">
        <v>119</v>
      </c>
      <c r="C60" s="125"/>
      <c r="D60" s="13" t="e">
        <f t="shared" ref="D60:L60" si="46">(D55/D57)*1000</f>
        <v>#DIV/0!</v>
      </c>
      <c r="E60" s="13" t="e">
        <f t="shared" si="46"/>
        <v>#DIV/0!</v>
      </c>
      <c r="F60" s="13" t="e">
        <f t="shared" si="46"/>
        <v>#DIV/0!</v>
      </c>
      <c r="G60" s="13" t="e">
        <f t="shared" si="46"/>
        <v>#DIV/0!</v>
      </c>
      <c r="H60" s="13" t="e">
        <f t="shared" si="46"/>
        <v>#DIV/0!</v>
      </c>
      <c r="I60" s="13" t="e">
        <f t="shared" si="46"/>
        <v>#DIV/0!</v>
      </c>
      <c r="J60" s="13" t="e">
        <f t="shared" si="46"/>
        <v>#DIV/0!</v>
      </c>
      <c r="K60" s="13" t="e">
        <f t="shared" si="46"/>
        <v>#DIV/0!</v>
      </c>
      <c r="L60" s="13" t="e">
        <f t="shared" si="46"/>
        <v>#DIV/0!</v>
      </c>
    </row>
    <row r="61" spans="1:12" s="43" customFormat="1" ht="17.100000000000001" customHeight="1" x14ac:dyDescent="0.3">
      <c r="A61" s="12" t="s">
        <v>120</v>
      </c>
      <c r="B61" s="117" t="s">
        <v>121</v>
      </c>
      <c r="C61" s="118"/>
      <c r="D61" s="38" t="s">
        <v>122</v>
      </c>
      <c r="E61" s="38" t="s">
        <v>122</v>
      </c>
      <c r="F61" s="38" t="s">
        <v>122</v>
      </c>
      <c r="G61" s="38" t="s">
        <v>122</v>
      </c>
      <c r="H61" s="38" t="s">
        <v>122</v>
      </c>
      <c r="I61" s="38" t="s">
        <v>122</v>
      </c>
      <c r="J61" s="38" t="s">
        <v>122</v>
      </c>
      <c r="K61" s="38" t="s">
        <v>122</v>
      </c>
      <c r="L61" s="39" t="s">
        <v>122</v>
      </c>
    </row>
    <row r="62" spans="1:12" s="43" customFormat="1" ht="17.100000000000001" customHeight="1" x14ac:dyDescent="0.3">
      <c r="A62" s="12" t="s">
        <v>123</v>
      </c>
      <c r="B62" s="122" t="s">
        <v>124</v>
      </c>
      <c r="C62" s="123"/>
      <c r="D62" s="24"/>
      <c r="E62" s="24"/>
      <c r="F62" s="24"/>
      <c r="G62" s="24"/>
      <c r="H62" s="24"/>
      <c r="I62" s="24"/>
      <c r="J62" s="24"/>
      <c r="K62" s="24"/>
      <c r="L62" s="24"/>
    </row>
    <row r="63" spans="1:12" s="43" customFormat="1" ht="17.100000000000001" customHeight="1" x14ac:dyDescent="0.3">
      <c r="A63" s="12" t="s">
        <v>125</v>
      </c>
      <c r="B63" s="124" t="s">
        <v>126</v>
      </c>
      <c r="C63" s="125"/>
      <c r="D63" s="23"/>
      <c r="E63" s="23"/>
      <c r="F63" s="23"/>
      <c r="G63" s="23"/>
      <c r="H63" s="23"/>
      <c r="I63" s="23"/>
      <c r="J63" s="23"/>
      <c r="K63" s="23"/>
      <c r="L63" s="23"/>
    </row>
    <row r="64" spans="1:12" s="43" customFormat="1" ht="17.100000000000001" customHeight="1" x14ac:dyDescent="0.3">
      <c r="A64" s="12" t="s">
        <v>127</v>
      </c>
      <c r="B64" s="124" t="s">
        <v>128</v>
      </c>
      <c r="C64" s="125"/>
      <c r="D64" s="13" t="e">
        <f t="shared" ref="D64:L64" si="47">D63/D62</f>
        <v>#DIV/0!</v>
      </c>
      <c r="E64" s="13" t="e">
        <f t="shared" si="47"/>
        <v>#DIV/0!</v>
      </c>
      <c r="F64" s="13" t="e">
        <f t="shared" si="47"/>
        <v>#DIV/0!</v>
      </c>
      <c r="G64" s="13" t="e">
        <f t="shared" si="47"/>
        <v>#DIV/0!</v>
      </c>
      <c r="H64" s="13" t="e">
        <f t="shared" si="47"/>
        <v>#DIV/0!</v>
      </c>
      <c r="I64" s="13" t="e">
        <f t="shared" si="47"/>
        <v>#DIV/0!</v>
      </c>
      <c r="J64" s="13" t="e">
        <f t="shared" si="47"/>
        <v>#DIV/0!</v>
      </c>
      <c r="K64" s="13" t="e">
        <f t="shared" si="47"/>
        <v>#DIV/0!</v>
      </c>
      <c r="L64" s="13" t="e">
        <f t="shared" si="47"/>
        <v>#DIV/0!</v>
      </c>
    </row>
    <row r="65" spans="1:13" s="43" customFormat="1" ht="17.100000000000001" customHeight="1" x14ac:dyDescent="0.3">
      <c r="A65" s="12" t="s">
        <v>129</v>
      </c>
      <c r="B65" s="124" t="s">
        <v>130</v>
      </c>
      <c r="C65" s="125"/>
      <c r="D65" s="23"/>
      <c r="E65" s="23"/>
      <c r="F65" s="23"/>
      <c r="G65" s="23"/>
      <c r="H65" s="23"/>
      <c r="I65" s="23"/>
      <c r="J65" s="23"/>
      <c r="K65" s="23"/>
      <c r="L65" s="23"/>
    </row>
    <row r="66" spans="1:13" s="43" customFormat="1" ht="17.100000000000001" customHeight="1" x14ac:dyDescent="0.3">
      <c r="A66" s="12" t="s">
        <v>131</v>
      </c>
      <c r="B66" s="124" t="s">
        <v>132</v>
      </c>
      <c r="C66" s="125"/>
      <c r="D66" s="14" t="e">
        <f t="shared" ref="D66:L66" si="48">D65/D62</f>
        <v>#DIV/0!</v>
      </c>
      <c r="E66" s="14" t="e">
        <f t="shared" si="48"/>
        <v>#DIV/0!</v>
      </c>
      <c r="F66" s="14" t="e">
        <f t="shared" si="48"/>
        <v>#DIV/0!</v>
      </c>
      <c r="G66" s="14" t="e">
        <f t="shared" si="48"/>
        <v>#DIV/0!</v>
      </c>
      <c r="H66" s="14" t="e">
        <f t="shared" si="48"/>
        <v>#DIV/0!</v>
      </c>
      <c r="I66" s="14" t="e">
        <f t="shared" si="48"/>
        <v>#DIV/0!</v>
      </c>
      <c r="J66" s="14" t="e">
        <f t="shared" si="48"/>
        <v>#DIV/0!</v>
      </c>
      <c r="K66" s="14" t="e">
        <f t="shared" si="48"/>
        <v>#DIV/0!</v>
      </c>
      <c r="L66" s="14" t="e">
        <f t="shared" si="48"/>
        <v>#DIV/0!</v>
      </c>
    </row>
    <row r="67" spans="1:13" s="43" customFormat="1" ht="17.100000000000001" customHeight="1" x14ac:dyDescent="0.3">
      <c r="A67" s="12" t="s">
        <v>133</v>
      </c>
      <c r="B67" s="124" t="s">
        <v>134</v>
      </c>
      <c r="C67" s="125"/>
      <c r="D67" s="13" t="e">
        <f t="shared" ref="D67:L67" si="49">(D62/D64)*1000</f>
        <v>#DIV/0!</v>
      </c>
      <c r="E67" s="13" t="e">
        <f t="shared" si="49"/>
        <v>#DIV/0!</v>
      </c>
      <c r="F67" s="13" t="e">
        <f t="shared" si="49"/>
        <v>#DIV/0!</v>
      </c>
      <c r="G67" s="13" t="e">
        <f t="shared" si="49"/>
        <v>#DIV/0!</v>
      </c>
      <c r="H67" s="13" t="e">
        <f t="shared" si="49"/>
        <v>#DIV/0!</v>
      </c>
      <c r="I67" s="13" t="e">
        <f t="shared" si="49"/>
        <v>#DIV/0!</v>
      </c>
      <c r="J67" s="13" t="e">
        <f t="shared" si="49"/>
        <v>#DIV/0!</v>
      </c>
      <c r="K67" s="13" t="e">
        <f t="shared" si="49"/>
        <v>#DIV/0!</v>
      </c>
      <c r="L67" s="13" t="e">
        <f t="shared" si="49"/>
        <v>#DIV/0!</v>
      </c>
    </row>
    <row r="68" spans="1:13" s="46" customFormat="1" ht="17.100000000000001" customHeight="1" x14ac:dyDescent="0.3">
      <c r="A68" s="26"/>
      <c r="B68" s="15"/>
      <c r="C68" s="16"/>
      <c r="D68" s="17"/>
      <c r="E68" s="18"/>
      <c r="F68" s="18"/>
      <c r="G68" s="19"/>
      <c r="H68" s="19"/>
      <c r="I68" s="19"/>
      <c r="J68" s="19"/>
      <c r="K68" s="19"/>
      <c r="L68" s="27"/>
    </row>
    <row r="69" spans="1:13" s="43" customFormat="1" ht="11.1" customHeight="1" x14ac:dyDescent="0.3">
      <c r="A69" s="28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9"/>
      <c r="M69" s="46"/>
    </row>
    <row r="70" spans="1:13" s="43" customFormat="1" ht="19.2" customHeight="1" x14ac:dyDescent="0.3">
      <c r="A70" s="126" t="s">
        <v>135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4"/>
    </row>
    <row r="71" spans="1:13" s="43" customFormat="1" ht="18.75" customHeight="1" x14ac:dyDescent="0.3">
      <c r="A71" s="31" t="s">
        <v>31</v>
      </c>
      <c r="B71" s="112" t="s">
        <v>136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4"/>
    </row>
    <row r="72" spans="1:13" s="43" customFormat="1" ht="18.75" customHeight="1" x14ac:dyDescent="0.3">
      <c r="A72" s="31" t="s">
        <v>33</v>
      </c>
      <c r="B72" s="112" t="s">
        <v>137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4"/>
    </row>
    <row r="73" spans="1:13" s="43" customFormat="1" ht="20.25" customHeight="1" x14ac:dyDescent="0.3"/>
    <row r="74" spans="1:13" s="43" customFormat="1" ht="20.25" customHeight="1" x14ac:dyDescent="0.3">
      <c r="A74" s="47" t="s">
        <v>24</v>
      </c>
      <c r="E74" s="48"/>
    </row>
    <row r="75" spans="1:13" s="43" customFormat="1" ht="20.25" customHeight="1" x14ac:dyDescent="0.3">
      <c r="A75" s="49" t="s">
        <v>24</v>
      </c>
    </row>
    <row r="76" spans="1:13" s="43" customFormat="1" ht="20.25" customHeight="1" x14ac:dyDescent="0.3">
      <c r="A76" s="49" t="s">
        <v>24</v>
      </c>
    </row>
    <row r="77" spans="1:13" s="43" customFormat="1" ht="20.25" customHeight="1" x14ac:dyDescent="0.3">
      <c r="A77" s="49" t="s">
        <v>24</v>
      </c>
    </row>
    <row r="78" spans="1:13" s="43" customFormat="1" ht="20.25" customHeight="1" x14ac:dyDescent="0.3">
      <c r="A78" s="49" t="s">
        <v>24</v>
      </c>
    </row>
    <row r="79" spans="1:13" s="43" customFormat="1" ht="20.25" customHeight="1" x14ac:dyDescent="0.3">
      <c r="A79" s="49" t="s">
        <v>24</v>
      </c>
    </row>
    <row r="80" spans="1:13" s="43" customFormat="1" ht="20.25" customHeight="1" x14ac:dyDescent="0.3">
      <c r="A80" s="43" t="s">
        <v>24</v>
      </c>
    </row>
    <row r="81" spans="1:5" s="43" customFormat="1" ht="19.95" customHeight="1" x14ac:dyDescent="0.3">
      <c r="A81" s="49" t="s">
        <v>24</v>
      </c>
      <c r="E81" s="49"/>
    </row>
    <row r="82" spans="1:5" s="43" customFormat="1" ht="12" x14ac:dyDescent="0.3">
      <c r="A82" s="43" t="s">
        <v>24</v>
      </c>
    </row>
    <row r="83" spans="1:5" s="43" customFormat="1" ht="12" x14ac:dyDescent="0.3"/>
    <row r="84" spans="1:5" s="43" customFormat="1" ht="12" x14ac:dyDescent="0.3"/>
    <row r="85" spans="1:5" s="43" customFormat="1" ht="12" x14ac:dyDescent="0.3"/>
    <row r="86" spans="1:5" s="43" customFormat="1" ht="12" x14ac:dyDescent="0.3"/>
    <row r="87" spans="1:5" s="43" customFormat="1" ht="12" x14ac:dyDescent="0.3"/>
    <row r="88" spans="1:5" s="43" customFormat="1" ht="12" x14ac:dyDescent="0.3"/>
    <row r="89" spans="1:5" s="43" customFormat="1" ht="12" x14ac:dyDescent="0.3"/>
    <row r="90" spans="1:5" s="43" customFormat="1" ht="12" x14ac:dyDescent="0.3"/>
    <row r="91" spans="1:5" s="43" customFormat="1" ht="12" x14ac:dyDescent="0.3"/>
    <row r="92" spans="1:5" s="43" customFormat="1" ht="12" x14ac:dyDescent="0.3"/>
    <row r="93" spans="1:5" s="43" customFormat="1" ht="12" x14ac:dyDescent="0.3"/>
    <row r="94" spans="1:5" s="43" customFormat="1" ht="12" x14ac:dyDescent="0.3"/>
    <row r="95" spans="1:5" s="43" customFormat="1" ht="12" x14ac:dyDescent="0.3"/>
    <row r="96" spans="1:5" s="43" customFormat="1" ht="12" x14ac:dyDescent="0.3"/>
    <row r="97" s="43" customFormat="1" ht="12" x14ac:dyDescent="0.3"/>
    <row r="98" s="43" customFormat="1" ht="12" x14ac:dyDescent="0.3"/>
    <row r="99" s="43" customFormat="1" ht="12" x14ac:dyDescent="0.3"/>
    <row r="100" s="43" customFormat="1" ht="12" x14ac:dyDescent="0.3"/>
    <row r="101" s="43" customFormat="1" ht="12" x14ac:dyDescent="0.3"/>
    <row r="102" s="43" customFormat="1" ht="12" x14ac:dyDescent="0.3"/>
    <row r="103" s="43" customFormat="1" ht="12" x14ac:dyDescent="0.3"/>
    <row r="104" s="43" customFormat="1" ht="12" x14ac:dyDescent="0.3"/>
    <row r="105" s="43" customFormat="1" ht="12" x14ac:dyDescent="0.3"/>
    <row r="106" s="43" customFormat="1" ht="12" x14ac:dyDescent="0.3"/>
    <row r="107" s="43" customFormat="1" ht="12" x14ac:dyDescent="0.3"/>
    <row r="108" s="43" customFormat="1" ht="12" x14ac:dyDescent="0.3"/>
  </sheetData>
  <sheetProtection algorithmName="SHA-512" hashValue="bDsS9ZsI9eUa1dwyjWqaVtcosJLC6/cBEK1NkpGCDcDCBHrCci9i/zrFkJTz9CTqzqs8sUm2CZ56eSc+lcch2w==" saltValue="mMVht9oNlzOVy90E8q3s7A==" spinCount="100000" sheet="1" objects="1" scenarios="1"/>
  <mergeCells count="74">
    <mergeCell ref="A2:C2"/>
    <mergeCell ref="A3:C3"/>
    <mergeCell ref="A4:C4"/>
    <mergeCell ref="A5:C5"/>
    <mergeCell ref="A6:C6"/>
    <mergeCell ref="A7:C7"/>
    <mergeCell ref="A31:C31"/>
    <mergeCell ref="B53:C53"/>
    <mergeCell ref="B41:C41"/>
    <mergeCell ref="B43:C43"/>
    <mergeCell ref="B42:C42"/>
    <mergeCell ref="A30:C30"/>
    <mergeCell ref="B34:C34"/>
    <mergeCell ref="B37:C37"/>
    <mergeCell ref="B35:C35"/>
    <mergeCell ref="A13:C13"/>
    <mergeCell ref="A18:C18"/>
    <mergeCell ref="A25:C25"/>
    <mergeCell ref="A8:C8"/>
    <mergeCell ref="A17:C17"/>
    <mergeCell ref="B19:C19"/>
    <mergeCell ref="B20:C20"/>
    <mergeCell ref="B24:C24"/>
    <mergeCell ref="B23:C23"/>
    <mergeCell ref="B9:C9"/>
    <mergeCell ref="B14:C14"/>
    <mergeCell ref="B10:C10"/>
    <mergeCell ref="B16:C16"/>
    <mergeCell ref="B15:C15"/>
    <mergeCell ref="B11:C11"/>
    <mergeCell ref="B12:C12"/>
    <mergeCell ref="B40:C40"/>
    <mergeCell ref="B21:C21"/>
    <mergeCell ref="B49:C49"/>
    <mergeCell ref="B47:C47"/>
    <mergeCell ref="B45:C45"/>
    <mergeCell ref="B36:C36"/>
    <mergeCell ref="B38:C38"/>
    <mergeCell ref="B39:C39"/>
    <mergeCell ref="B32:C32"/>
    <mergeCell ref="B48:C48"/>
    <mergeCell ref="B33:C33"/>
    <mergeCell ref="B26:C26"/>
    <mergeCell ref="B27:C27"/>
    <mergeCell ref="B28:C28"/>
    <mergeCell ref="B29:C29"/>
    <mergeCell ref="B22:C22"/>
    <mergeCell ref="B71:L71"/>
    <mergeCell ref="B50:C50"/>
    <mergeCell ref="B51:C51"/>
    <mergeCell ref="B60:C60"/>
    <mergeCell ref="B67:C67"/>
    <mergeCell ref="B66:C66"/>
    <mergeCell ref="A70:L70"/>
    <mergeCell ref="B62:C62"/>
    <mergeCell ref="B63:C63"/>
    <mergeCell ref="B64:C64"/>
    <mergeCell ref="B65:C65"/>
    <mergeCell ref="B72:L72"/>
    <mergeCell ref="A1:L1"/>
    <mergeCell ref="B54:C54"/>
    <mergeCell ref="B61:C61"/>
    <mergeCell ref="D5:L5"/>
    <mergeCell ref="D4:L4"/>
    <mergeCell ref="D3:L3"/>
    <mergeCell ref="D2:L2"/>
    <mergeCell ref="B55:C55"/>
    <mergeCell ref="B56:C56"/>
    <mergeCell ref="B57:C57"/>
    <mergeCell ref="B58:C58"/>
    <mergeCell ref="B59:C59"/>
    <mergeCell ref="B52:C52"/>
    <mergeCell ref="B44:C44"/>
    <mergeCell ref="B46:C46"/>
  </mergeCells>
  <phoneticPr fontId="17" type="noConversion"/>
  <pageMargins left="0.23622047244094491" right="0.23622047244094491" top="0.95370370370370372" bottom="0.74803149606299213" header="0.31496062992125984" footer="0.31496062992125984"/>
  <pageSetup paperSize="9" scale="82" fitToHeight="0" orientation="landscape" horizontalDpi="4294967293" r:id="rId1"/>
  <headerFooter>
    <oddHeader xml:space="preserve">&amp;R&amp;"Arial,Standard"&amp;10&amp;K000000&amp;G
 </oddHeader>
    <oddFooter>&amp;LV 02/2022&amp;R&amp;P/&amp;N</oddFooter>
  </headerFooter>
  <ignoredErrors>
    <ignoredError sqref="A10:A12 A15:A16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B4ED-8834-4D0F-889D-C377EA3F16E4}">
  <sheetPr>
    <pageSetUpPr fitToPage="1"/>
  </sheetPr>
  <dimension ref="A1:X23"/>
  <sheetViews>
    <sheetView view="pageLayout" zoomScaleNormal="100" workbookViewId="0">
      <selection activeCell="B19" sqref="B19"/>
    </sheetView>
  </sheetViews>
  <sheetFormatPr baseColWidth="10" defaultColWidth="9.33203125" defaultRowHeight="14.4" x14ac:dyDescent="0.3"/>
  <cols>
    <col min="1" max="1" width="11.5546875" style="50" customWidth="1"/>
    <col min="2" max="2" width="22.88671875" style="50" customWidth="1"/>
    <col min="3" max="4" width="9.6640625" style="50" customWidth="1"/>
    <col min="5" max="5" width="12.33203125" style="50" customWidth="1"/>
    <col min="6" max="6" width="13" style="50" customWidth="1"/>
    <col min="7" max="7" width="15.88671875" style="50" customWidth="1"/>
    <col min="8" max="13" width="9.6640625" style="50" customWidth="1"/>
    <col min="14" max="14" width="19.109375" style="50" customWidth="1"/>
    <col min="15" max="15" width="17" style="50" hidden="1" customWidth="1"/>
    <col min="16" max="16" width="1.44140625" style="50" hidden="1" customWidth="1"/>
    <col min="17" max="17" width="1.5546875" style="50" hidden="1" customWidth="1"/>
    <col min="18" max="18" width="1.6640625" style="50" hidden="1" customWidth="1"/>
    <col min="19" max="19" width="0.33203125" style="50" hidden="1" customWidth="1"/>
    <col min="20" max="20" width="1" style="50" hidden="1" customWidth="1"/>
    <col min="21" max="21" width="9.33203125" style="50" hidden="1" customWidth="1"/>
    <col min="22" max="22" width="0.6640625" style="50" hidden="1" customWidth="1"/>
    <col min="23" max="23" width="1.44140625" style="50" hidden="1" customWidth="1"/>
    <col min="24" max="24" width="9.33203125" style="50" hidden="1" customWidth="1"/>
    <col min="25" max="16384" width="9.33203125" style="50"/>
  </cols>
  <sheetData>
    <row r="1" spans="1:14" x14ac:dyDescent="0.3">
      <c r="A1" s="85" t="s">
        <v>138</v>
      </c>
      <c r="B1" s="176" t="s">
        <v>139</v>
      </c>
      <c r="C1" s="172"/>
      <c r="D1" s="172"/>
      <c r="E1" s="172"/>
      <c r="F1" s="172"/>
      <c r="G1" s="173"/>
      <c r="H1" s="171" t="s">
        <v>140</v>
      </c>
      <c r="I1" s="172"/>
      <c r="J1" s="172"/>
      <c r="K1" s="173"/>
      <c r="L1" s="86"/>
      <c r="M1" s="87" t="s">
        <v>141</v>
      </c>
      <c r="N1" s="88"/>
    </row>
    <row r="2" spans="1:14" s="51" customFormat="1" ht="43.5" customHeight="1" x14ac:dyDescent="0.3">
      <c r="A2" s="159" t="s">
        <v>142</v>
      </c>
      <c r="B2" s="182" t="s">
        <v>143</v>
      </c>
      <c r="C2" s="179" t="s">
        <v>144</v>
      </c>
      <c r="D2" s="179" t="s">
        <v>145</v>
      </c>
      <c r="E2" s="179" t="s">
        <v>146</v>
      </c>
      <c r="F2" s="89"/>
      <c r="G2" s="177" t="s">
        <v>147</v>
      </c>
      <c r="H2" s="174" t="s">
        <v>148</v>
      </c>
      <c r="I2" s="175"/>
      <c r="J2" s="161" t="s">
        <v>149</v>
      </c>
      <c r="K2" s="163" t="s">
        <v>150</v>
      </c>
      <c r="L2" s="169" t="s">
        <v>151</v>
      </c>
      <c r="M2" s="165" t="s">
        <v>152</v>
      </c>
      <c r="N2" s="167" t="s">
        <v>153</v>
      </c>
    </row>
    <row r="3" spans="1:14" s="51" customFormat="1" ht="78" customHeight="1" thickBot="1" x14ac:dyDescent="0.35">
      <c r="A3" s="160"/>
      <c r="B3" s="183"/>
      <c r="C3" s="181"/>
      <c r="D3" s="181"/>
      <c r="E3" s="180"/>
      <c r="F3" s="90" t="s">
        <v>154</v>
      </c>
      <c r="G3" s="178"/>
      <c r="H3" s="91" t="s">
        <v>155</v>
      </c>
      <c r="I3" s="92" t="s">
        <v>156</v>
      </c>
      <c r="J3" s="162"/>
      <c r="K3" s="164"/>
      <c r="L3" s="170"/>
      <c r="M3" s="166"/>
      <c r="N3" s="168"/>
    </row>
    <row r="4" spans="1:14" s="52" customFormat="1" ht="39.6" customHeight="1" x14ac:dyDescent="0.3">
      <c r="A4" s="93" t="s">
        <v>157</v>
      </c>
      <c r="B4" s="94" t="s">
        <v>158</v>
      </c>
      <c r="C4" s="95">
        <v>5</v>
      </c>
      <c r="D4" s="95">
        <v>3000</v>
      </c>
      <c r="E4" s="95">
        <v>15000</v>
      </c>
      <c r="F4" s="96" t="s">
        <v>159</v>
      </c>
      <c r="G4" s="97" t="s">
        <v>160</v>
      </c>
      <c r="H4" s="98">
        <v>70</v>
      </c>
      <c r="I4" s="99">
        <v>110</v>
      </c>
      <c r="J4" s="100">
        <v>5</v>
      </c>
      <c r="K4" s="97">
        <v>5</v>
      </c>
      <c r="L4" s="101" t="s">
        <v>161</v>
      </c>
      <c r="M4" s="95" t="s">
        <v>161</v>
      </c>
      <c r="N4" s="102" t="s">
        <v>162</v>
      </c>
    </row>
    <row r="5" spans="1:14" ht="16.2" customHeight="1" x14ac:dyDescent="0.3">
      <c r="A5" s="53"/>
      <c r="B5" s="54"/>
      <c r="C5" s="55"/>
      <c r="D5" s="55"/>
      <c r="E5" s="55"/>
      <c r="F5" s="55"/>
      <c r="G5" s="56"/>
      <c r="H5" s="57"/>
      <c r="I5" s="58"/>
      <c r="J5" s="59"/>
      <c r="K5" s="56"/>
      <c r="L5" s="60"/>
      <c r="M5" s="61"/>
      <c r="N5" s="62"/>
    </row>
    <row r="6" spans="1:14" ht="16.2" customHeight="1" x14ac:dyDescent="0.3">
      <c r="A6" s="53"/>
      <c r="B6" s="54"/>
      <c r="C6" s="55"/>
      <c r="D6" s="55"/>
      <c r="E6" s="55"/>
      <c r="F6" s="55"/>
      <c r="G6" s="56"/>
      <c r="H6" s="57"/>
      <c r="I6" s="58"/>
      <c r="J6" s="58"/>
      <c r="K6" s="56"/>
      <c r="L6" s="60"/>
      <c r="M6" s="61"/>
      <c r="N6" s="62"/>
    </row>
    <row r="7" spans="1:14" ht="16.2" customHeight="1" x14ac:dyDescent="0.3">
      <c r="A7" s="53"/>
      <c r="B7" s="54"/>
      <c r="C7" s="55"/>
      <c r="D7" s="55"/>
      <c r="E7" s="55"/>
      <c r="F7" s="55"/>
      <c r="G7" s="56"/>
      <c r="H7" s="57"/>
      <c r="I7" s="58"/>
      <c r="J7" s="58"/>
      <c r="K7" s="56"/>
      <c r="L7" s="60"/>
      <c r="M7" s="61"/>
      <c r="N7" s="62"/>
    </row>
    <row r="8" spans="1:14" ht="16.2" customHeight="1" x14ac:dyDescent="0.3">
      <c r="A8" s="53"/>
      <c r="B8" s="54"/>
      <c r="C8" s="55"/>
      <c r="D8" s="55"/>
      <c r="E8" s="55"/>
      <c r="F8" s="55"/>
      <c r="G8" s="56"/>
      <c r="H8" s="57"/>
      <c r="I8" s="58"/>
      <c r="J8" s="58"/>
      <c r="K8" s="56"/>
      <c r="L8" s="60"/>
      <c r="M8" s="61"/>
      <c r="N8" s="62"/>
    </row>
    <row r="9" spans="1:14" ht="16.2" customHeight="1" x14ac:dyDescent="0.3">
      <c r="A9" s="53"/>
      <c r="B9" s="54"/>
      <c r="C9" s="55"/>
      <c r="D9" s="55"/>
      <c r="E9" s="55"/>
      <c r="F9" s="55"/>
      <c r="G9" s="56"/>
      <c r="H9" s="57"/>
      <c r="I9" s="58"/>
      <c r="J9" s="58"/>
      <c r="K9" s="56"/>
      <c r="L9" s="60"/>
      <c r="M9" s="61"/>
      <c r="N9" s="62"/>
    </row>
    <row r="10" spans="1:14" ht="16.2" customHeight="1" x14ac:dyDescent="0.3">
      <c r="A10" s="53"/>
      <c r="B10" s="54"/>
      <c r="C10" s="55"/>
      <c r="D10" s="55"/>
      <c r="E10" s="55"/>
      <c r="F10" s="55"/>
      <c r="G10" s="56"/>
      <c r="H10" s="57"/>
      <c r="I10" s="58"/>
      <c r="J10" s="58"/>
      <c r="K10" s="56"/>
      <c r="L10" s="60"/>
      <c r="M10" s="61"/>
      <c r="N10" s="62"/>
    </row>
    <row r="11" spans="1:14" ht="16.2" customHeight="1" x14ac:dyDescent="0.3">
      <c r="A11" s="53"/>
      <c r="B11" s="54"/>
      <c r="C11" s="55"/>
      <c r="D11" s="63"/>
      <c r="E11" s="63"/>
      <c r="F11" s="63"/>
      <c r="G11" s="64"/>
      <c r="H11" s="57"/>
      <c r="I11" s="58"/>
      <c r="J11" s="58"/>
      <c r="K11" s="56"/>
      <c r="L11" s="65"/>
      <c r="M11" s="61"/>
      <c r="N11" s="62"/>
    </row>
    <row r="12" spans="1:14" ht="16.2" customHeight="1" x14ac:dyDescent="0.3">
      <c r="A12" s="66"/>
      <c r="B12" s="54"/>
      <c r="C12" s="55" t="s">
        <v>163</v>
      </c>
      <c r="D12" s="55" t="s">
        <v>163</v>
      </c>
      <c r="E12" s="55" t="s">
        <v>163</v>
      </c>
      <c r="F12" s="55"/>
      <c r="G12" s="56"/>
      <c r="H12" s="57" t="s">
        <v>163</v>
      </c>
      <c r="I12" s="58" t="s">
        <v>163</v>
      </c>
      <c r="J12" s="58"/>
      <c r="K12" s="56"/>
      <c r="L12" s="60" t="s">
        <v>163</v>
      </c>
      <c r="M12" s="61"/>
      <c r="N12" s="62"/>
    </row>
    <row r="13" spans="1:14" ht="16.2" customHeight="1" x14ac:dyDescent="0.3">
      <c r="A13" s="66"/>
      <c r="B13" s="67"/>
      <c r="C13" s="68"/>
      <c r="D13" s="68"/>
      <c r="E13" s="68"/>
      <c r="F13" s="68"/>
      <c r="G13" s="69"/>
      <c r="H13" s="70"/>
      <c r="I13" s="71"/>
      <c r="J13" s="71"/>
      <c r="K13" s="69"/>
      <c r="L13" s="72"/>
      <c r="M13" s="73"/>
      <c r="N13" s="62"/>
    </row>
    <row r="14" spans="1:14" ht="16.2" customHeight="1" x14ac:dyDescent="0.3">
      <c r="A14" s="66"/>
      <c r="B14" s="54"/>
      <c r="C14" s="55"/>
      <c r="D14" s="55"/>
      <c r="E14" s="55"/>
      <c r="F14" s="55"/>
      <c r="G14" s="56"/>
      <c r="H14" s="57"/>
      <c r="I14" s="58"/>
      <c r="J14" s="58"/>
      <c r="K14" s="56"/>
      <c r="L14" s="60"/>
      <c r="M14" s="61"/>
      <c r="N14" s="62"/>
    </row>
    <row r="15" spans="1:14" ht="16.2" customHeight="1" x14ac:dyDescent="0.3">
      <c r="A15" s="66"/>
      <c r="B15" s="54"/>
      <c r="C15" s="63"/>
      <c r="D15" s="55"/>
      <c r="E15" s="55"/>
      <c r="F15" s="55"/>
      <c r="G15" s="56"/>
      <c r="H15" s="57"/>
      <c r="I15" s="58"/>
      <c r="J15" s="58"/>
      <c r="K15" s="56"/>
      <c r="L15" s="60"/>
      <c r="M15" s="61"/>
      <c r="N15" s="62"/>
    </row>
    <row r="16" spans="1:14" ht="16.2" customHeight="1" x14ac:dyDescent="0.3">
      <c r="A16" s="66"/>
      <c r="B16" s="54"/>
      <c r="C16" s="63"/>
      <c r="D16" s="55"/>
      <c r="E16" s="55"/>
      <c r="F16" s="55"/>
      <c r="G16" s="56"/>
      <c r="H16" s="57"/>
      <c r="I16" s="58"/>
      <c r="J16" s="58"/>
      <c r="K16" s="56"/>
      <c r="L16" s="60"/>
      <c r="M16" s="61"/>
      <c r="N16" s="62"/>
    </row>
    <row r="17" spans="1:14" ht="16.2" customHeight="1" x14ac:dyDescent="0.3">
      <c r="A17" s="66"/>
      <c r="B17" s="54"/>
      <c r="C17" s="55"/>
      <c r="D17" s="55"/>
      <c r="E17" s="55"/>
      <c r="F17" s="55"/>
      <c r="G17" s="56"/>
      <c r="H17" s="57"/>
      <c r="I17" s="58"/>
      <c r="J17" s="58"/>
      <c r="K17" s="56"/>
      <c r="L17" s="60"/>
      <c r="M17" s="61"/>
      <c r="N17" s="62"/>
    </row>
    <row r="18" spans="1:14" ht="16.2" customHeight="1" x14ac:dyDescent="0.3">
      <c r="A18" s="66"/>
      <c r="B18" s="54"/>
      <c r="C18" s="55"/>
      <c r="D18" s="55"/>
      <c r="E18" s="55"/>
      <c r="F18" s="55"/>
      <c r="G18" s="56"/>
      <c r="H18" s="57"/>
      <c r="I18" s="58"/>
      <c r="J18" s="58"/>
      <c r="K18" s="56"/>
      <c r="L18" s="60"/>
      <c r="M18" s="61"/>
      <c r="N18" s="62"/>
    </row>
    <row r="19" spans="1:14" ht="16.2" customHeight="1" x14ac:dyDescent="0.3">
      <c r="A19" s="66"/>
      <c r="B19" s="54"/>
      <c r="C19" s="55"/>
      <c r="D19" s="55"/>
      <c r="E19" s="55"/>
      <c r="F19" s="55"/>
      <c r="G19" s="56"/>
      <c r="H19" s="57"/>
      <c r="I19" s="58"/>
      <c r="J19" s="58"/>
      <c r="K19" s="56"/>
      <c r="L19" s="60"/>
      <c r="M19" s="61"/>
      <c r="N19" s="62"/>
    </row>
    <row r="20" spans="1:14" ht="16.2" customHeight="1" x14ac:dyDescent="0.3">
      <c r="A20" s="66"/>
      <c r="B20" s="67"/>
      <c r="C20" s="68"/>
      <c r="D20" s="68"/>
      <c r="E20" s="68"/>
      <c r="F20" s="68"/>
      <c r="G20" s="69"/>
      <c r="H20" s="70"/>
      <c r="I20" s="71"/>
      <c r="J20" s="71"/>
      <c r="K20" s="69"/>
      <c r="L20" s="72"/>
      <c r="M20" s="73"/>
      <c r="N20" s="74"/>
    </row>
    <row r="21" spans="1:14" ht="16.2" customHeight="1" x14ac:dyDescent="0.3">
      <c r="A21" s="66"/>
      <c r="B21" s="67"/>
      <c r="C21" s="68"/>
      <c r="D21" s="68"/>
      <c r="E21" s="68"/>
      <c r="F21" s="68"/>
      <c r="G21" s="69"/>
      <c r="H21" s="70"/>
      <c r="I21" s="71"/>
      <c r="J21" s="71"/>
      <c r="K21" s="69"/>
      <c r="L21" s="72"/>
      <c r="M21" s="73"/>
      <c r="N21" s="74"/>
    </row>
    <row r="22" spans="1:14" ht="16.2" customHeight="1" thickBot="1" x14ac:dyDescent="0.35">
      <c r="A22" s="75"/>
      <c r="B22" s="76"/>
      <c r="C22" s="77"/>
      <c r="D22" s="77"/>
      <c r="E22" s="77"/>
      <c r="F22" s="77"/>
      <c r="G22" s="78"/>
      <c r="H22" s="79"/>
      <c r="I22" s="80"/>
      <c r="J22" s="80"/>
      <c r="K22" s="78"/>
      <c r="L22" s="81"/>
      <c r="M22" s="82"/>
      <c r="N22" s="83"/>
    </row>
    <row r="23" spans="1:14" s="84" customFormat="1" ht="15" thickBot="1" x14ac:dyDescent="0.35">
      <c r="A23" s="103" t="s">
        <v>164</v>
      </c>
      <c r="B23" s="104"/>
      <c r="C23" s="105">
        <f>SUM(C5:C22)</f>
        <v>0</v>
      </c>
      <c r="D23" s="105" t="e">
        <f>AVERAGE(D5:D22)</f>
        <v>#DIV/0!</v>
      </c>
      <c r="E23" s="105">
        <f>SUM(E5:E22)</f>
        <v>0</v>
      </c>
      <c r="F23" s="105"/>
      <c r="G23" s="106" t="s">
        <v>165</v>
      </c>
      <c r="H23" s="104" t="s">
        <v>165</v>
      </c>
      <c r="I23" s="107" t="s">
        <v>165</v>
      </c>
      <c r="J23" s="108">
        <f>SUM(J5:J22)</f>
        <v>0</v>
      </c>
      <c r="K23" s="109">
        <f>SUM(K5:K22)</f>
        <v>0</v>
      </c>
      <c r="L23" s="110"/>
      <c r="M23" s="105"/>
      <c r="N23" s="111"/>
    </row>
  </sheetData>
  <sheetProtection algorithmName="SHA-512" hashValue="p2yUQKVZh3mZkDtlNEQtQetjRuXjw5hdEK5dp9aktMW5dH+1iJ1p3oWGng/3TZ1lxtD1JF9CjZbUJEAsT2+Y2Q==" saltValue="1TYjWSVjE9Z/yxhHm7ZmBQ==" spinCount="100000" sheet="1" objects="1" scenarios="1"/>
  <mergeCells count="14">
    <mergeCell ref="H1:K1"/>
    <mergeCell ref="H2:I2"/>
    <mergeCell ref="B1:G1"/>
    <mergeCell ref="G2:G3"/>
    <mergeCell ref="E2:E3"/>
    <mergeCell ref="D2:D3"/>
    <mergeCell ref="C2:C3"/>
    <mergeCell ref="B2:B3"/>
    <mergeCell ref="A2:A3"/>
    <mergeCell ref="J2:J3"/>
    <mergeCell ref="K2:K3"/>
    <mergeCell ref="M2:M3"/>
    <mergeCell ref="N2:N3"/>
    <mergeCell ref="L2:L3"/>
  </mergeCells>
  <pageMargins left="0.17050000000000001" right="1.752" top="0.92166666666666663" bottom="0.75" header="0.3" footer="0.3"/>
  <pageSetup paperSize="9" scale="72" orientation="landscape" r:id="rId1"/>
  <headerFooter>
    <oddHeader>&amp;R&amp;G</oddHeader>
    <oddFooter>&amp;LV 02/2022&amp;R2/2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CB878AEFFE2746B998B3F4F9DE19D9" ma:contentTypeVersion="13" ma:contentTypeDescription="Ein neues Dokument erstellen." ma:contentTypeScope="" ma:versionID="8dab0edd49f886e621250193230285f8">
  <xsd:schema xmlns:xsd="http://www.w3.org/2001/XMLSchema" xmlns:xs="http://www.w3.org/2001/XMLSchema" xmlns:p="http://schemas.microsoft.com/office/2006/metadata/properties" xmlns:ns2="830c07e9-a4cc-4726-9705-e82f0ed25150" xmlns:ns3="a0c6efcb-1797-4e7e-9ed9-6bf64d64053b" targetNamespace="http://schemas.microsoft.com/office/2006/metadata/properties" ma:root="true" ma:fieldsID="f81c21bc2e70ee3794754e128d2c3025" ns2:_="" ns3:_="">
    <xsd:import namespace="830c07e9-a4cc-4726-9705-e82f0ed25150"/>
    <xsd:import namespace="a0c6efcb-1797-4e7e-9ed9-6bf64d6405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c07e9-a4cc-4726-9705-e82f0ed25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6efcb-1797-4e7e-9ed9-6bf64d64053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87C744-75DA-41E9-BC11-85298C620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9FA34-6134-408A-94E5-AE174966F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c07e9-a4cc-4726-9705-e82f0ed25150"/>
    <ds:schemaRef ds:uri="a0c6efcb-1797-4e7e-9ed9-6bf64d6405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C29C8-359C-4417-B28B-5C6E86CA02E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R1 Datos quant. de riego </vt:lpstr>
      <vt:lpstr>R2 Legalidad|Plausibilidad</vt:lpstr>
      <vt:lpstr>'R2 Legalidad|Plausibilidad'!Druckbereich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Gampp</dc:creator>
  <cp:keywords/>
  <dc:description/>
  <cp:lastModifiedBy>Hannah von Bloh</cp:lastModifiedBy>
  <cp:revision/>
  <cp:lastPrinted>2023-05-24T14:29:40Z</cp:lastPrinted>
  <dcterms:created xsi:type="dcterms:W3CDTF">2018-12-03T13:44:48Z</dcterms:created>
  <dcterms:modified xsi:type="dcterms:W3CDTF">2023-05-24T14:29:41Z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0x01010054CB878AEFFE2746B998B3F4F9DE19D9</vt:lpwstr>
  </property>
</Properties>
</file>